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efra-my.sharepoint.com/personal/catherine_zawadowsky_defra_gov_uk/Documents/Desktop/"/>
    </mc:Choice>
  </mc:AlternateContent>
  <xr:revisionPtr revIDLastSave="0" documentId="8_{23250488-C257-45AF-A360-E76D40C1B5FA}" xr6:coauthVersionLast="47" xr6:coauthVersionMax="47" xr10:uidLastSave="{00000000-0000-0000-0000-000000000000}"/>
  <bookViews>
    <workbookView xWindow="-110" yWindow="-110" windowWidth="19420" windowHeight="10300" xr2:uid="{E9552E67-34CE-4347-BBB4-F55BAA277297}"/>
  </bookViews>
  <sheets>
    <sheet name="Total_breakdown" sheetId="1" r:id="rId1"/>
  </sheets>
  <definedNames>
    <definedName name="Brazil">#REF!,#REF!,#REF!,#REF!,#REF!,#REF!,#REF!,#REF!,#REF!,#REF!,#REF!,#REF!,#REF!</definedName>
    <definedName name="editable" localSheetId="0">Total_breakdown!#REF!,Total_breakdown!#REF!,Total_breakdown!#REF!,Total_breakdown!#REF!,Total_breakdown!#REF!,Total_breakdown!#REF!,Total_breakdown!#REF!,Total_breakdown!$E$51:$E$51,Total_breakdown!$E$56:$E$56,Total_breakdown!$E$61:$E$61,Total_breakdown!$E$71:$E$71,Total_breakdown!$E$81:$E$81,Total_breakdown!$E$92:$E$92,Total_breakdown!$E$97:$E$97</definedName>
    <definedName name="editable">#REF!,#REF!,#REF!,#REF!,#REF!,#REF!,#REF!,#REF!,#REF!,#REF!,#REF!,#REF!,#REF!</definedName>
    <definedName name="Values">Total_breakdown!$E$7:$I$9,Total_breakdown!$E$12:$I$14,Total_breakdown!$E$17:$I$19,Total_breakdown!$E$24:$H$26,Total_breakdown!$E$33:$H$35,Total_breakdown!$E$38:$H$40,Total_breakdown!$E$43:$H$45,Total_breakdown!$E$51:$H$53,Total_breakdown!$E$56:$H$58,Total_breakdown!$E$61:$H$63,Total_breakdown!$E$71:$H$73,Total_breakdown!$E$76:$H$78,Total_breakdown!$E$81:$H$83,Total_breakdown!$E$92:$H$94,Total_breakdown!$E$97:$H$99,Total_breakdown!$E$107:$E$109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 l="1"/>
</calcChain>
</file>

<file path=xl/sharedStrings.xml><?xml version="1.0" encoding="utf-8"?>
<sst xmlns="http://schemas.openxmlformats.org/spreadsheetml/2006/main" count="239" uniqueCount="84">
  <si>
    <t>Programme Title</t>
  </si>
  <si>
    <t>Cities4Forests</t>
  </si>
  <si>
    <t>IMPACT</t>
  </si>
  <si>
    <t>Impact Indicator 1</t>
  </si>
  <si>
    <t>Total Year 1</t>
  </si>
  <si>
    <t>Long-term impact (10+ years)</t>
  </si>
  <si>
    <t>ASSUMPTIONS</t>
  </si>
  <si>
    <t>Key forests and green infrastructure benefit from sustainable land management practices; enhancing human well-being and preventing carbon emissions  (Note: entire program will contribute to ICF KPI 15 - "Transformational Impact")</t>
  </si>
  <si>
    <t xml:space="preserve">Hectares of land benefiting from sustainable land management practices </t>
  </si>
  <si>
    <t>Targets</t>
  </si>
  <si>
    <t xml:space="preserve">Our ability to measure these outcomes directly assumes on-the-ground project implementation, which may not occur within the 2-year timeframe of this grant given our project’s focus on upstream interventions (e.g., policy change, capacity building, unlocking financial resources). We also assume, based on our long experience in this sector, that these upstream interventions will lead to powerful and large-scale "downstream" (i.e., on the ground) impacts over time. </t>
  </si>
  <si>
    <t>Reports and data from our implementation partners (e.g., city governments, local partners, financial institutions). Land cover baselines and monitoring performed via WRI's Land &amp; Carbon Lab. This tool will allow us to use satellite data to determine tree cover loss or gain over particular project areas during specific time periods and compare against past tree cover loss dynamics in the same area, or against current tree cover change in similar areas (in line with ICF KPI 8 methodology). 
Will aim to disaggregate hectares by avoided deforestation, restoration, and improved management.</t>
  </si>
  <si>
    <t>Defra-specific activities</t>
  </si>
  <si>
    <t>Broader C4F portfolio</t>
  </si>
  <si>
    <t>Total</t>
  </si>
  <si>
    <t>Impact Indicator 2</t>
  </si>
  <si>
    <t>Long-term impact (20 years)</t>
  </si>
  <si>
    <t>Reports and data from our implementation partners (e.g., city governments, local partners, financial institutions). GHG baselines and monitoring performed via WRI's Land &amp; Carbon Lab. This tool will allow us to us to overlay tree cover change data (see data sources for Impact Indicator 1) over detailed maps of land carbon stocks and calculate emissions and removals. Will aim to disaggregate into avoided emissions (from avoided deforestation) and removals (carbon sequestration in vegetation).</t>
  </si>
  <si>
    <t>Greenhouse gas emissions reduced or avoided (tCO2)</t>
  </si>
  <si>
    <t>Impact Indicator 3</t>
  </si>
  <si>
    <t>We will measure the number of people whose resilience has been improved directly or indirectly through, e.g., water security from enhanced source water protection, improved air quality, reduced extreme heat, reduced flood risk, and increased employment. We will collect data from reports and data from our implementation partners (e.g., city governments, local partners, financial institutions). (Note: disaggregation may not be possible due to difficulty in identifying individual indirect beneficiaries)</t>
  </si>
  <si>
    <t xml:space="preserve">Number of people whose climate resilience has been improved through Cities4Forests </t>
  </si>
  <si>
    <t>3,700,00</t>
  </si>
  <si>
    <t>Additional to Impact Indicator 3*</t>
  </si>
  <si>
    <t>OUTCOME</t>
  </si>
  <si>
    <t>Outcome Indicator 1</t>
  </si>
  <si>
    <t>Cities4Forests' network of 80+ cities, leverages their political power to support forests and other NBS, applies new technical knowledge to implement NBS programs, and mobilizes finance for NBS projects at scale.</t>
  </si>
  <si>
    <t>We also assume that "political will" is a key limiting factor for NBS adoption. We assume that adoption of "political statements supporting forests" will lead to policies and investments, and eventually to on-the-ground impact. We  assume the positions adopted by cities supported will be IPLC and gender friendly.</t>
  </si>
  <si>
    <t xml:space="preserve">Data sources include public statements, declarations, events, social media, etc. that can be attributed to Cities4Forests influence. Also includes reports from our implementation partners, media monitoring via Cision (or equivalent) software and through our International Offices. We can also explore social media monitoring. We use “nature” as shorthand for “nature-based solutions”, i.e.,   approaches to reverse natural resource degradation and biodiversity loss while promoting sustainable development. </t>
  </si>
  <si>
    <t>Outcome Indicator 2</t>
  </si>
  <si>
    <t>We assume that the development or enhancement of policies is a stepwise process and we will need to provide input at various stages before new policies are passed. We assume that the policies will be well-enforced and durable. We assume that (and will work to ensure) the policies are IPLC and gender friendly.</t>
  </si>
  <si>
    <t xml:space="preserve">Reports from our implementation partners and International Offices. </t>
  </si>
  <si>
    <r>
      <rPr>
        <b/>
        <sz val="11"/>
        <rFont val="Calibri"/>
        <family val="2"/>
        <scheme val="minor"/>
      </rPr>
      <t>TECHNICAL ASSISTANCE:</t>
    </r>
    <r>
      <rPr>
        <sz val="11"/>
        <rFont val="Calibri"/>
        <family val="2"/>
        <scheme val="minor"/>
      </rPr>
      <t xml:space="preserve"> Number of policies, regulations, guidance, strategies, or commitments passed, enhanced, or informed by Cities4Forests </t>
    </r>
  </si>
  <si>
    <t>Outcome Indicator 3</t>
  </si>
  <si>
    <t xml:space="preserve">We assume that investors can be convinced and prepared to finance city-led NBS projects, that projects will have the capacity to absorb the finance and implement projects, that NBS can generate sufficient revenue streams to sustain investor interest, and that projects can be supported to track and harvest revenue streams. </t>
  </si>
  <si>
    <t xml:space="preserve">Reports from our implementation partners or details from financing deals. </t>
  </si>
  <si>
    <r>
      <rPr>
        <b/>
        <sz val="11"/>
        <rFont val="Calibri"/>
        <family val="2"/>
        <scheme val="minor"/>
      </rPr>
      <t>FINANCE:</t>
    </r>
    <r>
      <rPr>
        <sz val="11"/>
        <rFont val="Calibri"/>
        <family val="2"/>
        <scheme val="minor"/>
      </rPr>
      <t xml:space="preserve"> Number of NBS projects with improved financial access as a result of adopting C4F instruments or recommendations</t>
    </r>
  </si>
  <si>
    <t>OUTPUT 1</t>
  </si>
  <si>
    <t>Output Indicator 1.1</t>
  </si>
  <si>
    <r>
      <rPr>
        <b/>
        <sz val="11"/>
        <color theme="1"/>
        <rFont val="Calibri"/>
        <family val="2"/>
        <scheme val="minor"/>
      </rPr>
      <t xml:space="preserve">POLITICAL ACTION: </t>
    </r>
    <r>
      <rPr>
        <sz val="11"/>
        <color theme="1"/>
        <rFont val="Calibri"/>
        <family val="2"/>
        <scheme val="minor"/>
      </rPr>
      <t xml:space="preserve">Cities4Forests mobilizes city leaders to become vocal advocates for forests on the global stage </t>
    </r>
  </si>
  <si>
    <t xml:space="preserve">Number of Cities4Forests-supported events showcasing city leaders as advocates for forests </t>
  </si>
  <si>
    <t xml:space="preserve">We assume that public events will lead to increased political buy-in. We assume that COVID-19 and other disruptions will not prevent Cities4Forests from hosting effective in-person or digital events. </t>
  </si>
  <si>
    <t>Reports from our implementation partners, event monitoring by our International Offices and communications teams.</t>
  </si>
  <si>
    <t>Output Indicator 1.2</t>
  </si>
  <si>
    <t xml:space="preserve">We assume that media coverage of NBS can "change the conversation" and mainstream the idea of NBS as providing key infrastructure services. We assume media interest in this topic,  we assume the media hits will be read by a large audience, and we assume hits will lead a subset of those readers to engage directly in forest issues or influence votes / consumption patterns. </t>
  </si>
  <si>
    <t xml:space="preserve">This indicator specifically measures media hits quoting city leaders or highlighting city actions promoting nature-based solutions. Data sources include reports from our implementation partners, media monitoring via Cision software and through our International Offices. </t>
  </si>
  <si>
    <t xml:space="preserve">Number of media hits promoting nature-based solutions </t>
  </si>
  <si>
    <t>Output Indicator 1.3</t>
  </si>
  <si>
    <t>We assume that published work reaches high profile city actors who then engage with the content to adopt nature-friendly political positions.</t>
  </si>
  <si>
    <t xml:space="preserve">Disaggregated by the number of articles, blogs, and op-eds published by Cities4Forests team or members of their city network. Data sources include reports from our implementation partners, media monitoring via Cision software and through our International Offices. </t>
  </si>
  <si>
    <t xml:space="preserve">Number of knowledge and communications products produced as a result of Cities4Forests activity </t>
  </si>
  <si>
    <t>IMPACT WEIGHTING (%)</t>
  </si>
  <si>
    <t>[Impact weighting]</t>
  </si>
  <si>
    <t>OUTPUT 2</t>
  </si>
  <si>
    <t>Output Indicator 2.1</t>
  </si>
  <si>
    <r>
      <rPr>
        <b/>
        <sz val="11"/>
        <color theme="1"/>
        <rFont val="Calibri"/>
        <family val="2"/>
        <scheme val="minor"/>
      </rPr>
      <t>TECHNICAL ASSISTANCE:</t>
    </r>
    <r>
      <rPr>
        <sz val="11"/>
        <color theme="1"/>
        <rFont val="Calibri"/>
        <family val="2"/>
        <scheme val="minor"/>
      </rPr>
      <t xml:space="preserve"> Cities4Forests  empowers cities to operate with improved capacity to implement NBS, including improving policy policy/regulatory environments, utilizing new tools and methodologies, and improving ability to address social issues</t>
    </r>
  </si>
  <si>
    <t>Number of cities designing / implementing new or improved NBS programs as a result of Cities4Forests support</t>
  </si>
  <si>
    <t xml:space="preserve">We assume that consultations lead to a better understanding and  increased capacity to deliver NBS. We assume that capacity building can be delivered effectively through several different formats and contexts. </t>
  </si>
  <si>
    <t xml:space="preserve">This includes the number of cities Cities4Forests has helped to design, enhance, or implement NBS programs, as well as cities engaged in communities of practice or city / mayoral networks. Disaggregated by the number of capacity-building consultations with city decision-makers through private or group meetings, (e.g., in person or virtual meetings, workshops or trainings hosted, emails, calls, etc.) Data sources include reports from our implementation partners and International Offices. </t>
  </si>
  <si>
    <t>Output Indicator 2.2</t>
  </si>
  <si>
    <t>Total Year 2</t>
  </si>
  <si>
    <t>We assume that raising awareness and implementing training on key tools, approaches, and methodologies can increase the effectiveness of NBS projects. We assume cities have the capacity to adopt these tools and methods with our support.</t>
  </si>
  <si>
    <t xml:space="preserve">Tools can include analyses, methodologies, data tools, or approaches. Data sources include  reports from our implementation partners and International Offices. </t>
  </si>
  <si>
    <t xml:space="preserve">Number of new technical analyses produced by Cities4Forests that strengthen city capacity to implement NBS   </t>
  </si>
  <si>
    <t>OUTPUT 3</t>
  </si>
  <si>
    <t>Output Indicator 3.1</t>
  </si>
  <si>
    <r>
      <rPr>
        <b/>
        <sz val="11"/>
        <color theme="1"/>
        <rFont val="Calibri"/>
        <family val="2"/>
        <scheme val="minor"/>
      </rPr>
      <t xml:space="preserve">FINANCE: </t>
    </r>
    <r>
      <rPr>
        <sz val="11"/>
        <color theme="1"/>
        <rFont val="Calibri"/>
        <family val="2"/>
        <scheme val="minor"/>
      </rPr>
      <t>Cities4Forests supports cities to unlock finance for NBS, through public, private, or blended sources</t>
    </r>
  </si>
  <si>
    <t>Number of Cities4Forests finance-focused technical advisory engagements that advance access to finance for NBS projects</t>
  </si>
  <si>
    <t>We assume that supplying capacity, advice and connections can unlock finance for cities. We assume cities and financiers will have sufficient expertise to be able to take advantage of the increased capacity.</t>
  </si>
  <si>
    <t xml:space="preserve">Engagements include meetings and exchange) with cities, investors, regulators, or other key stakeholders. Data sources include reports from our implementation partners or details from financing deals. </t>
  </si>
  <si>
    <t>Output Indicator 3.2</t>
  </si>
  <si>
    <t>We assume that many major financial institutions such as MDBs have the ambition to increase their investment in NBS but lack the know-how and capacity to develop long-term strategies to do so.</t>
  </si>
  <si>
    <t xml:space="preserve">This can include institutions that revise or update financial commitments, nature capital strategies or portfolio approaches to support NBS.  Data sources include reports from our implementation partners or details from financing deals. </t>
  </si>
  <si>
    <t xml:space="preserve">Number of institutions with revised or updated financial strategies / commitments for supporting NBS as a result of Cities4Forests </t>
  </si>
  <si>
    <t>OUTPUT 4</t>
  </si>
  <si>
    <t>EQUITY</t>
  </si>
  <si>
    <t>Number of NBS projects and policies informed by Cities4Forests with integrated gender and social equity considerations</t>
  </si>
  <si>
    <t>Cumulative (Year 1 + Year 2)</t>
  </si>
  <si>
    <t>TBA</t>
  </si>
  <si>
    <t>Number of people with enhanced livelihoods through Cities4Forests</t>
  </si>
  <si>
    <r>
      <rPr>
        <b/>
        <sz val="11"/>
        <rFont val="Calibri"/>
        <family val="2"/>
        <scheme val="minor"/>
      </rPr>
      <t xml:space="preserve">POLITICAL ACTION: </t>
    </r>
    <r>
      <rPr>
        <sz val="11"/>
        <rFont val="Calibri"/>
        <family val="2"/>
        <scheme val="minor"/>
      </rPr>
      <t xml:space="preserve">Number of cities publicly issuing political statements supporting forests or nature as a result of Cities4Forests  </t>
    </r>
  </si>
  <si>
    <t xml:space="preserve">Number of new technical tools developed, curated, or applied by Cities4Forests that strengthen city capacity to implement NBS    </t>
  </si>
  <si>
    <t>Output Indicator 2.3</t>
  </si>
  <si>
    <t>Ouput Indicator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</si>
</sst>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0"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8"/>
      <color rgb="FF000000"/>
      <name val="Calibri"/>
      <family val="2"/>
      <scheme val="minor"/>
    </font>
    <font>
      <sz val="8"/>
      <color theme="1"/>
      <name val="Calibri"/>
      <family val="2"/>
      <scheme val="minor"/>
    </font>
    <font>
      <sz val="11"/>
      <color rgb="FF00B050"/>
      <name val="Calibri"/>
      <family val="2"/>
      <scheme val="minor"/>
    </font>
    <font>
      <sz val="11"/>
      <color rgb="FF000000"/>
      <name val="Calibri"/>
      <family val="2"/>
      <scheme val="minor"/>
    </font>
    <font>
      <b/>
      <sz val="11"/>
      <color rgb="FFFF0000"/>
      <name val="Calibri"/>
      <family val="2"/>
      <scheme val="minor"/>
    </font>
    <font>
      <b/>
      <sz val="11"/>
      <name val="Calibri"/>
      <family val="2"/>
      <scheme val="minor"/>
    </font>
  </fonts>
  <fills count="18">
    <fill>
      <patternFill patternType="none"/>
    </fill>
    <fill>
      <patternFill patternType="gray125"/>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0"/>
        <bgColor indexed="64"/>
      </patternFill>
    </fill>
    <fill>
      <patternFill patternType="solid">
        <fgColor theme="4" tint="0.59999389629810485"/>
        <bgColor indexed="64"/>
      </patternFill>
    </fill>
    <fill>
      <patternFill patternType="solid">
        <fgColor rgb="FFD0CECE"/>
        <bgColor rgb="FF000000"/>
      </patternFill>
    </fill>
    <fill>
      <patternFill patternType="solid">
        <fgColor rgb="FFFFD966"/>
        <bgColor rgb="FF000000"/>
      </patternFill>
    </fill>
    <fill>
      <patternFill patternType="solid">
        <fgColor rgb="FFA9D08E"/>
        <bgColor rgb="FF000000"/>
      </patternFill>
    </fill>
    <fill>
      <patternFill patternType="solid">
        <fgColor rgb="FFDBDBDB"/>
        <bgColor rgb="FF000000"/>
      </patternFill>
    </fill>
    <fill>
      <patternFill patternType="solid">
        <fgColor theme="0"/>
        <bgColor rgb="FF000000"/>
      </patternFill>
    </fill>
    <fill>
      <patternFill patternType="solid">
        <fgColor theme="4" tint="0.59999389629810485"/>
        <bgColor rgb="FF000000"/>
      </patternFill>
    </fill>
    <fill>
      <patternFill patternType="solid">
        <fgColor theme="2" tint="-9.9978637043366805E-2"/>
        <bgColor rgb="FF000000"/>
      </patternFill>
    </fill>
    <fill>
      <patternFill patternType="solid">
        <fgColor rgb="FFD0CECE"/>
        <bgColor indexed="64"/>
      </patternFill>
    </fill>
    <fill>
      <patternFill patternType="solid">
        <fgColor theme="0" tint="-0.14999847407452621"/>
        <bgColor indexed="64"/>
      </patternFill>
    </fill>
    <fill>
      <patternFill patternType="solid">
        <fgColor rgb="FFF824D0"/>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indexed="64"/>
      </bottom>
      <diagonal/>
    </border>
    <border>
      <left style="medium">
        <color rgb="FF000000"/>
      </left>
      <right/>
      <top style="medium">
        <color indexed="64"/>
      </top>
      <bottom style="medium">
        <color rgb="FF000000"/>
      </bottom>
      <diagonal/>
    </border>
    <border>
      <left/>
      <right/>
      <top style="medium">
        <color rgb="FF000000"/>
      </top>
      <bottom style="medium">
        <color rgb="FF000000"/>
      </bottom>
      <diagonal/>
    </border>
    <border>
      <left style="medium">
        <color rgb="FF000000"/>
      </left>
      <right/>
      <top style="medium">
        <color rgb="FF000000"/>
      </top>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1">
    <xf numFmtId="0" fontId="0" fillId="0" borderId="0"/>
  </cellStyleXfs>
  <cellXfs count="163">
    <xf numFmtId="0" fontId="0" fillId="0" borderId="0" xfId="0"/>
    <xf numFmtId="0" fontId="2" fillId="2" borderId="1" xfId="0" applyFont="1" applyFill="1" applyBorder="1"/>
    <xf numFmtId="0" fontId="2" fillId="2" borderId="2" xfId="0" applyFont="1" applyFill="1" applyBorder="1"/>
    <xf numFmtId="0" fontId="3" fillId="0" borderId="1" xfId="0" applyFont="1" applyBorder="1" applyAlignment="1">
      <alignment horizontal="left" vertical="top" wrapText="1"/>
    </xf>
    <xf numFmtId="0" fontId="6" fillId="0" borderId="0" xfId="0" applyFont="1"/>
    <xf numFmtId="0" fontId="0" fillId="0" borderId="10" xfId="0" applyBorder="1" applyAlignment="1">
      <alignment horizontal="left" vertical="top"/>
    </xf>
    <xf numFmtId="0" fontId="0" fillId="0" borderId="1" xfId="0" applyBorder="1" applyAlignment="1">
      <alignment horizontal="left" vertical="top"/>
    </xf>
    <xf numFmtId="0" fontId="0" fillId="2" borderId="1" xfId="0" applyFill="1" applyBorder="1" applyAlignment="1">
      <alignment horizontal="center" vertical="center"/>
    </xf>
    <xf numFmtId="0" fontId="5" fillId="4" borderId="1" xfId="0"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5" borderId="1" xfId="0" applyFill="1" applyBorder="1" applyAlignment="1">
      <alignment horizontal="center" vertical="center"/>
    </xf>
    <xf numFmtId="0" fontId="3" fillId="0" borderId="0" xfId="0" applyFont="1" applyAlignment="1">
      <alignment horizontal="center" vertical="center" wrapText="1"/>
    </xf>
    <xf numFmtId="0" fontId="0" fillId="2" borderId="2" xfId="0" applyFill="1" applyBorder="1" applyAlignment="1">
      <alignment horizontal="center" vertical="center"/>
    </xf>
    <xf numFmtId="0" fontId="0" fillId="0" borderId="1" xfId="0" applyBorder="1"/>
    <xf numFmtId="0" fontId="3" fillId="0" borderId="13" xfId="0" applyFont="1" applyBorder="1" applyAlignment="1">
      <alignment horizontal="left" vertical="top" wrapText="1"/>
    </xf>
    <xf numFmtId="0" fontId="0" fillId="0" borderId="4" xfId="0" applyBorder="1" applyAlignment="1">
      <alignment horizontal="center" vertical="center"/>
    </xf>
    <xf numFmtId="0" fontId="0" fillId="3" borderId="1" xfId="0" applyFill="1" applyBorder="1" applyAlignment="1">
      <alignment horizontal="center" vertical="center"/>
    </xf>
    <xf numFmtId="0" fontId="6" fillId="0" borderId="0" xfId="0" applyFont="1" applyAlignment="1">
      <alignment wrapText="1"/>
    </xf>
    <xf numFmtId="0" fontId="0" fillId="0" borderId="13" xfId="0" applyBorder="1" applyAlignment="1">
      <alignment horizontal="left" vertical="top"/>
    </xf>
    <xf numFmtId="0" fontId="0" fillId="0" borderId="11" xfId="0" applyBorder="1" applyAlignment="1">
      <alignment horizontal="center" vertical="center" wrapText="1"/>
    </xf>
    <xf numFmtId="0" fontId="0" fillId="0" borderId="10" xfId="0" applyBorder="1" applyAlignment="1">
      <alignment horizontal="center" vertical="center" wrapText="1"/>
    </xf>
    <xf numFmtId="9" fontId="0" fillId="0" borderId="0" xfId="0" applyNumberFormat="1" applyAlignment="1">
      <alignment horizontal="center" vertical="center"/>
    </xf>
    <xf numFmtId="9" fontId="0" fillId="0" borderId="7" xfId="0" applyNumberFormat="1" applyBorder="1" applyAlignment="1">
      <alignment horizontal="center" vertical="center"/>
    </xf>
    <xf numFmtId="0" fontId="0" fillId="0" borderId="16" xfId="0" applyBorder="1" applyAlignment="1">
      <alignment horizontal="center" vertical="center" wrapText="1"/>
    </xf>
    <xf numFmtId="9" fontId="0" fillId="0" borderId="16" xfId="0" applyNumberFormat="1"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9" fontId="0" fillId="0" borderId="5" xfId="0" applyNumberFormat="1" applyBorder="1" applyAlignment="1">
      <alignment horizontal="center" vertical="center"/>
    </xf>
    <xf numFmtId="9" fontId="0" fillId="0" borderId="6" xfId="0" applyNumberFormat="1" applyBorder="1" applyAlignment="1">
      <alignment horizontal="center" vertical="center"/>
    </xf>
    <xf numFmtId="0" fontId="1" fillId="0" borderId="0" xfId="0" applyFont="1" applyAlignment="1">
      <alignment horizontal="center" vertical="center" wrapText="1"/>
    </xf>
    <xf numFmtId="0" fontId="3" fillId="0" borderId="1" xfId="0" applyFont="1" applyBorder="1" applyAlignment="1">
      <alignment horizontal="center" vertical="center" wrapText="1"/>
    </xf>
    <xf numFmtId="9" fontId="0" fillId="0" borderId="4" xfId="0" applyNumberFormat="1" applyBorder="1" applyAlignment="1">
      <alignment horizontal="center" vertical="center"/>
    </xf>
    <xf numFmtId="0" fontId="0" fillId="0" borderId="4" xfId="0" applyBorder="1"/>
    <xf numFmtId="0" fontId="1" fillId="2" borderId="17" xfId="0" applyFont="1" applyFill="1" applyBorder="1" applyAlignment="1">
      <alignment horizontal="center" vertical="center"/>
    </xf>
    <xf numFmtId="0" fontId="3" fillId="0" borderId="0" xfId="0" applyFont="1" applyAlignment="1">
      <alignment horizontal="center"/>
    </xf>
    <xf numFmtId="0" fontId="3" fillId="0" borderId="11" xfId="0" applyFont="1" applyBorder="1" applyAlignment="1">
      <alignment vertical="center" wrapText="1"/>
    </xf>
    <xf numFmtId="0" fontId="0" fillId="7" borderId="24" xfId="0" applyFill="1" applyBorder="1"/>
    <xf numFmtId="0" fontId="0" fillId="2" borderId="13" xfId="0" applyFill="1" applyBorder="1" applyAlignment="1">
      <alignment horizontal="center" vertical="center"/>
    </xf>
    <xf numFmtId="0" fontId="1" fillId="2" borderId="1" xfId="0" applyFont="1" applyFill="1" applyBorder="1" applyAlignment="1">
      <alignment horizontal="center" vertical="center"/>
    </xf>
    <xf numFmtId="0" fontId="0" fillId="7" borderId="15" xfId="0" applyFill="1" applyBorder="1"/>
    <xf numFmtId="0" fontId="0" fillId="6" borderId="13" xfId="0" applyFill="1" applyBorder="1"/>
    <xf numFmtId="0" fontId="3" fillId="0" borderId="16" xfId="0" applyFont="1" applyBorder="1" applyAlignment="1">
      <alignment horizontal="left" vertical="top" wrapText="1"/>
    </xf>
    <xf numFmtId="0" fontId="0" fillId="7" borderId="1" xfId="0" applyFill="1" applyBorder="1" applyAlignment="1">
      <alignment horizontal="center" vertical="center"/>
    </xf>
    <xf numFmtId="0" fontId="0" fillId="0" borderId="25" xfId="0" applyBorder="1"/>
    <xf numFmtId="0" fontId="3" fillId="0" borderId="10" xfId="0" applyFont="1" applyBorder="1" applyAlignment="1">
      <alignment horizontal="left" vertical="top" wrapText="1"/>
    </xf>
    <xf numFmtId="0" fontId="0" fillId="7" borderId="1" xfId="0" applyFill="1" applyBorder="1"/>
    <xf numFmtId="0" fontId="2" fillId="0" borderId="0" xfId="0" applyFont="1"/>
    <xf numFmtId="0" fontId="3" fillId="0" borderId="0" xfId="0" applyFont="1" applyAlignment="1">
      <alignment horizontal="left"/>
    </xf>
    <xf numFmtId="3" fontId="7" fillId="8" borderId="8" xfId="0" applyNumberFormat="1" applyFont="1" applyFill="1" applyBorder="1" applyAlignment="1">
      <alignment horizontal="center" vertical="center"/>
    </xf>
    <xf numFmtId="3" fontId="7" fillId="8" borderId="1" xfId="0" applyNumberFormat="1" applyFont="1" applyFill="1" applyBorder="1" applyAlignment="1">
      <alignment horizontal="center" vertical="center"/>
    </xf>
    <xf numFmtId="0" fontId="3" fillId="0" borderId="11" xfId="0" applyFont="1" applyBorder="1" applyAlignment="1">
      <alignment horizontal="center" vertical="center" wrapText="1"/>
    </xf>
    <xf numFmtId="0" fontId="3" fillId="0" borderId="16" xfId="0" applyFont="1" applyBorder="1" applyAlignment="1">
      <alignment horizontal="center" vertical="center" wrapText="1"/>
    </xf>
    <xf numFmtId="0" fontId="0" fillId="0" borderId="5" xfId="0" applyBorder="1" applyAlignment="1">
      <alignment horizontal="center" vertical="center" wrapText="1"/>
    </xf>
    <xf numFmtId="0" fontId="8" fillId="0" borderId="0" xfId="0" applyFont="1"/>
    <xf numFmtId="0" fontId="7" fillId="11" borderId="11" xfId="0" applyFont="1" applyFill="1" applyBorder="1" applyAlignment="1">
      <alignment horizontal="center" vertical="center"/>
    </xf>
    <xf numFmtId="0" fontId="7" fillId="0" borderId="4" xfId="0" applyFont="1" applyBorder="1" applyAlignment="1">
      <alignment horizontal="center" vertical="center"/>
    </xf>
    <xf numFmtId="0" fontId="7" fillId="0" borderId="10" xfId="0" applyFont="1" applyBorder="1" applyAlignment="1">
      <alignment horizontal="left" vertical="top"/>
    </xf>
    <xf numFmtId="0" fontId="7" fillId="0" borderId="1" xfId="0" applyFont="1" applyBorder="1" applyAlignment="1">
      <alignment horizontal="left" vertical="top"/>
    </xf>
    <xf numFmtId="3" fontId="0" fillId="7" borderId="1" xfId="0" applyNumberFormat="1" applyFill="1" applyBorder="1" applyAlignment="1">
      <alignment horizontal="center" vertical="center"/>
    </xf>
    <xf numFmtId="0" fontId="5" fillId="0" borderId="0" xfId="0" applyFont="1" applyAlignment="1">
      <alignment horizontal="center" vertical="center"/>
    </xf>
    <xf numFmtId="3" fontId="7" fillId="8" borderId="26" xfId="0" applyNumberFormat="1" applyFont="1" applyFill="1" applyBorder="1" applyAlignment="1">
      <alignment horizontal="center" vertical="center"/>
    </xf>
    <xf numFmtId="0" fontId="7" fillId="0" borderId="13" xfId="0" applyFont="1" applyBorder="1" applyAlignment="1">
      <alignment horizontal="left" vertical="top"/>
    </xf>
    <xf numFmtId="0" fontId="0" fillId="0" borderId="27" xfId="0" applyBorder="1"/>
    <xf numFmtId="0" fontId="7" fillId="9" borderId="6" xfId="0" applyFont="1" applyFill="1" applyBorder="1" applyAlignment="1">
      <alignment horizontal="center" vertical="center" wrapText="1"/>
    </xf>
    <xf numFmtId="0" fontId="0" fillId="0" borderId="0" xfId="0" applyAlignment="1">
      <alignment vertical="center" wrapText="1"/>
    </xf>
    <xf numFmtId="0" fontId="0" fillId="2" borderId="11" xfId="0" applyFill="1" applyBorder="1" applyAlignment="1">
      <alignment horizontal="center" vertical="center"/>
    </xf>
    <xf numFmtId="3" fontId="0" fillId="5" borderId="1" xfId="0" applyNumberFormat="1" applyFill="1" applyBorder="1" applyAlignment="1">
      <alignment horizontal="center" vertical="center"/>
    </xf>
    <xf numFmtId="0" fontId="0" fillId="7" borderId="16" xfId="0" applyFill="1" applyBorder="1"/>
    <xf numFmtId="0" fontId="5" fillId="7" borderId="8" xfId="0" applyFont="1" applyFill="1" applyBorder="1" applyAlignment="1">
      <alignment horizontal="center" vertical="center"/>
    </xf>
    <xf numFmtId="3" fontId="0" fillId="0" borderId="0" xfId="0" applyNumberFormat="1" applyAlignment="1">
      <alignment horizontal="center" vertical="center"/>
    </xf>
    <xf numFmtId="0" fontId="5" fillId="4" borderId="11" xfId="0" applyFont="1" applyFill="1" applyBorder="1" applyAlignment="1">
      <alignment horizontal="center" vertical="center"/>
    </xf>
    <xf numFmtId="0" fontId="8" fillId="0" borderId="0" xfId="0" applyFont="1" applyAlignment="1">
      <alignment horizontal="left"/>
    </xf>
    <xf numFmtId="3" fontId="8" fillId="0" borderId="0" xfId="0" applyNumberFormat="1" applyFont="1" applyAlignment="1">
      <alignment horizontal="center" vertical="center"/>
    </xf>
    <xf numFmtId="0" fontId="7" fillId="0" borderId="0" xfId="0" applyFont="1"/>
    <xf numFmtId="0" fontId="8" fillId="0" borderId="0" xfId="0" applyFont="1" applyAlignment="1">
      <alignment horizontal="left" vertical="center" wrapText="1"/>
    </xf>
    <xf numFmtId="0" fontId="0" fillId="0" borderId="12" xfId="0" applyBorder="1"/>
    <xf numFmtId="0" fontId="4" fillId="13" borderId="11" xfId="0" applyFont="1" applyFill="1" applyBorder="1" applyAlignment="1">
      <alignment horizontal="center" vertical="center"/>
    </xf>
    <xf numFmtId="0" fontId="7" fillId="14" borderId="11" xfId="0" applyFont="1" applyFill="1" applyBorder="1" applyAlignment="1">
      <alignment horizontal="center" vertical="center"/>
    </xf>
    <xf numFmtId="0" fontId="7" fillId="8" borderId="12" xfId="0" applyFont="1" applyFill="1" applyBorder="1" applyAlignment="1">
      <alignment horizontal="center" vertical="center"/>
    </xf>
    <xf numFmtId="0" fontId="5" fillId="4" borderId="1" xfId="0" applyFont="1" applyFill="1" applyBorder="1" applyAlignment="1">
      <alignment horizontal="center" vertical="center" wrapText="1"/>
    </xf>
    <xf numFmtId="0" fontId="0" fillId="6" borderId="1" xfId="0" applyFill="1" applyBorder="1" applyAlignment="1">
      <alignment horizontal="center" vertical="center"/>
    </xf>
    <xf numFmtId="0" fontId="1" fillId="2" borderId="18" xfId="0" applyFont="1" applyFill="1" applyBorder="1" applyAlignment="1">
      <alignment horizontal="center" vertical="center"/>
    </xf>
    <xf numFmtId="0" fontId="0" fillId="6" borderId="1" xfId="0" applyFill="1" applyBorder="1"/>
    <xf numFmtId="0" fontId="4" fillId="10" borderId="11" xfId="0" applyFont="1" applyFill="1" applyBorder="1" applyAlignment="1">
      <alignment horizontal="center" vertical="center"/>
    </xf>
    <xf numFmtId="0" fontId="1" fillId="2" borderId="7" xfId="0" applyFont="1" applyFill="1" applyBorder="1" applyAlignment="1">
      <alignment horizontal="center" vertical="center"/>
    </xf>
    <xf numFmtId="0" fontId="5" fillId="4" borderId="13" xfId="0" applyFont="1" applyFill="1" applyBorder="1" applyAlignment="1">
      <alignment horizontal="center" vertical="center"/>
    </xf>
    <xf numFmtId="0" fontId="5" fillId="0" borderId="11" xfId="0" applyFont="1" applyBorder="1" applyAlignment="1">
      <alignment horizontal="center" vertical="center"/>
    </xf>
    <xf numFmtId="3" fontId="0" fillId="0" borderId="1" xfId="0" applyNumberFormat="1" applyBorder="1" applyAlignment="1">
      <alignment horizontal="center" vertical="center"/>
    </xf>
    <xf numFmtId="0" fontId="5" fillId="6" borderId="1" xfId="0" applyFont="1" applyFill="1" applyBorder="1" applyAlignment="1">
      <alignment horizontal="center" vertical="center"/>
    </xf>
    <xf numFmtId="0" fontId="5" fillId="0" borderId="1" xfId="0" applyFont="1" applyBorder="1" applyAlignment="1">
      <alignment horizontal="center" vertical="center"/>
    </xf>
    <xf numFmtId="0" fontId="4" fillId="12" borderId="3"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29" xfId="0" applyFont="1" applyFill="1" applyBorder="1" applyAlignment="1">
      <alignment horizontal="center" vertical="center"/>
    </xf>
    <xf numFmtId="164" fontId="0" fillId="15" borderId="28" xfId="0" applyNumberFormat="1" applyFill="1" applyBorder="1" applyAlignment="1">
      <alignment horizontal="center" vertical="center"/>
    </xf>
    <xf numFmtId="0" fontId="5" fillId="6" borderId="8" xfId="0" applyFont="1" applyFill="1" applyBorder="1" applyAlignment="1">
      <alignment horizontal="center" vertical="center"/>
    </xf>
    <xf numFmtId="3" fontId="0" fillId="5" borderId="13" xfId="0" applyNumberFormat="1" applyFill="1" applyBorder="1" applyAlignment="1">
      <alignment horizontal="center" vertical="center"/>
    </xf>
    <xf numFmtId="0" fontId="5" fillId="0" borderId="8" xfId="0" applyFont="1" applyBorder="1" applyAlignment="1">
      <alignment horizontal="center" vertical="center"/>
    </xf>
    <xf numFmtId="0" fontId="5" fillId="6" borderId="9" xfId="0" applyFont="1" applyFill="1" applyBorder="1" applyAlignment="1">
      <alignment horizontal="center" vertical="center"/>
    </xf>
    <xf numFmtId="0" fontId="5" fillId="0" borderId="1" xfId="0" applyFont="1" applyBorder="1" applyAlignment="1">
      <alignment horizontal="center" vertical="center" wrapText="1"/>
    </xf>
    <xf numFmtId="0" fontId="0" fillId="7" borderId="13" xfId="0" applyFill="1" applyBorder="1" applyAlignment="1">
      <alignment horizontal="center" vertical="center"/>
    </xf>
    <xf numFmtId="0" fontId="3" fillId="0" borderId="30" xfId="0" applyFont="1" applyBorder="1" applyAlignment="1">
      <alignment horizontal="center"/>
    </xf>
    <xf numFmtId="0" fontId="5" fillId="0" borderId="31" xfId="0" applyFont="1" applyBorder="1" applyAlignment="1">
      <alignment horizontal="center" vertical="center" wrapText="1"/>
    </xf>
    <xf numFmtId="3" fontId="0" fillId="0" borderId="31" xfId="0" applyNumberFormat="1" applyBorder="1" applyAlignment="1">
      <alignment horizontal="center" vertical="center"/>
    </xf>
    <xf numFmtId="0" fontId="0" fillId="0" borderId="31" xfId="0" applyBorder="1" applyAlignment="1">
      <alignment horizontal="center" vertical="center"/>
    </xf>
    <xf numFmtId="3" fontId="0" fillId="16" borderId="1" xfId="0" applyNumberFormat="1" applyFill="1" applyBorder="1" applyAlignment="1">
      <alignment horizontal="center" vertical="center"/>
    </xf>
    <xf numFmtId="0" fontId="0" fillId="16" borderId="1" xfId="0" applyFill="1" applyBorder="1" applyAlignment="1">
      <alignment horizontal="center" vertical="center"/>
    </xf>
    <xf numFmtId="3" fontId="0" fillId="16" borderId="13" xfId="0" applyNumberFormat="1" applyFill="1" applyBorder="1" applyAlignment="1">
      <alignment horizontal="center" vertical="center"/>
    </xf>
    <xf numFmtId="0" fontId="5" fillId="4" borderId="28" xfId="0" applyFont="1" applyFill="1" applyBorder="1" applyAlignment="1">
      <alignment horizontal="center" vertical="center"/>
    </xf>
    <xf numFmtId="3" fontId="0" fillId="5" borderId="3" xfId="0" applyNumberFormat="1" applyFill="1" applyBorder="1" applyAlignment="1">
      <alignment horizontal="center" vertical="center"/>
    </xf>
    <xf numFmtId="0" fontId="5" fillId="4" borderId="32" xfId="0" applyFont="1" applyFill="1" applyBorder="1" applyAlignment="1">
      <alignment horizontal="center" vertical="center"/>
    </xf>
    <xf numFmtId="3" fontId="0" fillId="7" borderId="3" xfId="0" applyNumberFormat="1" applyFill="1" applyBorder="1" applyAlignment="1">
      <alignment horizontal="center" vertical="center"/>
    </xf>
    <xf numFmtId="3" fontId="0" fillId="16" borderId="33" xfId="0" applyNumberFormat="1" applyFill="1" applyBorder="1" applyAlignment="1">
      <alignment horizontal="center" vertical="center"/>
    </xf>
    <xf numFmtId="3" fontId="0" fillId="16" borderId="34" xfId="0" applyNumberFormat="1" applyFill="1" applyBorder="1" applyAlignment="1">
      <alignment horizontal="center" vertical="center"/>
    </xf>
    <xf numFmtId="164" fontId="0" fillId="17" borderId="0" xfId="0" applyNumberFormat="1" applyFill="1" applyAlignment="1">
      <alignment horizontal="center" vertical="center"/>
    </xf>
    <xf numFmtId="3" fontId="0" fillId="17" borderId="1" xfId="0" applyNumberFormat="1" applyFill="1" applyBorder="1" applyAlignment="1">
      <alignment horizontal="center" vertical="center"/>
    </xf>
    <xf numFmtId="0" fontId="0" fillId="17" borderId="13" xfId="0" applyFill="1" applyBorder="1" applyAlignment="1">
      <alignment horizontal="center" vertical="center"/>
    </xf>
    <xf numFmtId="0" fontId="0" fillId="17" borderId="1" xfId="0" applyFill="1" applyBorder="1" applyAlignment="1">
      <alignment horizontal="center" vertical="center"/>
    </xf>
    <xf numFmtId="164" fontId="0" fillId="17" borderId="29" xfId="0" applyNumberFormat="1" applyFill="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0" fillId="0" borderId="12" xfId="0"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0" fillId="2" borderId="13" xfId="0" applyFill="1" applyBorder="1" applyAlignment="1">
      <alignment horizontal="center"/>
    </xf>
    <xf numFmtId="0" fontId="0" fillId="2" borderId="3" xfId="0" applyFill="1" applyBorder="1" applyAlignment="1">
      <alignment horizontal="center"/>
    </xf>
    <xf numFmtId="0" fontId="3" fillId="0" borderId="13" xfId="0" applyFont="1" applyBorder="1" applyAlignment="1">
      <alignment horizontal="center"/>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3" xfId="0" applyFont="1" applyBorder="1" applyAlignment="1">
      <alignment horizontal="center" vertical="center" wrapText="1"/>
    </xf>
    <xf numFmtId="0" fontId="0" fillId="2" borderId="5" xfId="0" applyFill="1" applyBorder="1" applyAlignment="1">
      <alignment horizontal="center"/>
    </xf>
    <xf numFmtId="0" fontId="0" fillId="2" borderId="7" xfId="0" applyFill="1" applyBorder="1" applyAlignment="1">
      <alignment horizontal="center"/>
    </xf>
    <xf numFmtId="0" fontId="3" fillId="0" borderId="13"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11" xfId="0" applyFont="1" applyBorder="1" applyAlignment="1">
      <alignment horizontal="center" vertical="top" wrapText="1"/>
    </xf>
    <xf numFmtId="0" fontId="3" fillId="0" borderId="16"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8" fillId="0" borderId="6" xfId="0" applyFont="1" applyBorder="1" applyAlignment="1">
      <alignment horizontal="left" vertical="center" wrapText="1"/>
    </xf>
    <xf numFmtId="0" fontId="8" fillId="0" borderId="0" xfId="0" applyFont="1" applyAlignment="1">
      <alignment horizontal="left" vertical="center" wrapText="1"/>
    </xf>
    <xf numFmtId="0" fontId="0" fillId="0" borderId="1" xfId="0" applyBorder="1" applyAlignment="1">
      <alignment horizontal="center" vertical="center" wrapText="1"/>
    </xf>
    <xf numFmtId="0" fontId="3" fillId="0" borderId="0" xfId="0" applyFont="1" applyAlignment="1">
      <alignment horizontal="center" vertical="center" wrapText="1"/>
    </xf>
    <xf numFmtId="0" fontId="0" fillId="0" borderId="5" xfId="0"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824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0</xdr:colOff>
      <xdr:row>47</xdr:row>
      <xdr:rowOff>0</xdr:rowOff>
    </xdr:to>
    <xdr:sp macro="" textlink="">
      <xdr:nvSpPr>
        <xdr:cNvPr id="2" name="AutoShape 30">
          <a:extLst>
            <a:ext uri="{FF2B5EF4-FFF2-40B4-BE49-F238E27FC236}">
              <a16:creationId xmlns:a16="http://schemas.microsoft.com/office/drawing/2014/main" id="{8DF27CC9-E9DC-4669-97E3-4F41E1012B09}"/>
            </a:ext>
          </a:extLst>
        </xdr:cNvPr>
        <xdr:cNvSpPr>
          <a:spLocks noChangeArrowheads="1"/>
        </xdr:cNvSpPr>
      </xdr:nvSpPr>
      <xdr:spPr bwMode="auto">
        <a:xfrm>
          <a:off x="0" y="0"/>
          <a:ext cx="10677525" cy="1058545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90FB1-23BD-4E15-9599-A793B3A129D2}">
  <dimension ref="A1:M115"/>
  <sheetViews>
    <sheetView showGridLines="0" tabSelected="1" topLeftCell="A35" zoomScale="48" zoomScaleNormal="48" workbookViewId="0">
      <selection activeCell="H38" sqref="H38"/>
    </sheetView>
  </sheetViews>
  <sheetFormatPr defaultRowHeight="15" customHeight="1" x14ac:dyDescent="0.35"/>
  <cols>
    <col min="1" max="1" width="12.453125" customWidth="1"/>
    <col min="2" max="2" width="15.7265625" customWidth="1"/>
    <col min="3" max="3" width="36.81640625" customWidth="1"/>
    <col min="4" max="4" width="41.81640625" customWidth="1"/>
    <col min="5" max="5" width="13.7265625" customWidth="1"/>
    <col min="6" max="6" width="15.1796875" customWidth="1"/>
    <col min="7" max="7" width="25.08984375" customWidth="1"/>
    <col min="8" max="8" width="16.453125" bestFit="1" customWidth="1"/>
    <col min="9" max="9" width="14.54296875" customWidth="1"/>
    <col min="11" max="11" width="59.81640625" customWidth="1"/>
    <col min="12" max="12" width="45.453125" customWidth="1"/>
    <col min="13" max="13" width="96.453125" customWidth="1"/>
  </cols>
  <sheetData>
    <row r="1" spans="1:13" thickBot="1" x14ac:dyDescent="0.4"/>
    <row r="2" spans="1:13" thickBot="1" x14ac:dyDescent="0.4">
      <c r="B2" s="1" t="s">
        <v>0</v>
      </c>
      <c r="C2" s="2"/>
      <c r="D2" s="143" t="s">
        <v>1</v>
      </c>
      <c r="E2" s="144"/>
      <c r="F2" s="144"/>
      <c r="G2" s="144"/>
      <c r="H2" s="145"/>
    </row>
    <row r="3" spans="1:13" thickBot="1" x14ac:dyDescent="0.4">
      <c r="B3" s="48"/>
      <c r="C3" s="48"/>
      <c r="D3" s="49"/>
      <c r="E3" s="49"/>
      <c r="F3" s="49"/>
      <c r="G3" s="49"/>
      <c r="H3" s="49"/>
    </row>
    <row r="4" spans="1:13" thickBot="1" x14ac:dyDescent="0.4">
      <c r="E4" s="120"/>
      <c r="F4" s="121"/>
      <c r="G4" s="121"/>
      <c r="H4" s="36"/>
    </row>
    <row r="5" spans="1:13" ht="24" customHeight="1" thickBot="1" x14ac:dyDescent="0.4">
      <c r="B5" s="17" t="s">
        <v>2</v>
      </c>
      <c r="C5" s="7" t="s">
        <v>3</v>
      </c>
      <c r="D5" s="14"/>
      <c r="E5" s="72" t="s">
        <v>4</v>
      </c>
      <c r="F5" s="93" t="s">
        <v>60</v>
      </c>
      <c r="G5" s="94" t="s">
        <v>77</v>
      </c>
      <c r="H5" s="81" t="s">
        <v>5</v>
      </c>
      <c r="I5" s="100"/>
      <c r="K5" s="134" t="s">
        <v>6</v>
      </c>
      <c r="L5" s="135"/>
      <c r="M5" s="35"/>
    </row>
    <row r="6" spans="1:13" ht="24.75" customHeight="1" thickBot="1" x14ac:dyDescent="0.4">
      <c r="B6" s="160" t="s">
        <v>7</v>
      </c>
      <c r="C6" s="129" t="s">
        <v>8</v>
      </c>
      <c r="D6" s="47" t="s">
        <v>9</v>
      </c>
      <c r="E6" s="44">
        <v>0</v>
      </c>
      <c r="F6" s="96"/>
      <c r="G6" s="60">
        <v>4000</v>
      </c>
      <c r="H6" s="60">
        <v>33500</v>
      </c>
      <c r="I6" s="89"/>
      <c r="K6" s="130" t="s">
        <v>10</v>
      </c>
      <c r="L6" s="131"/>
      <c r="M6" s="137" t="s">
        <v>11</v>
      </c>
    </row>
    <row r="7" spans="1:13" ht="25" customHeight="1" thickBot="1" x14ac:dyDescent="0.4">
      <c r="B7" s="160"/>
      <c r="C7" s="129"/>
      <c r="D7" s="3" t="s">
        <v>12</v>
      </c>
      <c r="E7" s="51">
        <v>2128</v>
      </c>
      <c r="F7" s="106">
        <v>1978</v>
      </c>
      <c r="G7" s="115">
        <v>4106</v>
      </c>
      <c r="H7" s="10"/>
      <c r="I7" s="10"/>
      <c r="K7" s="132"/>
      <c r="L7" s="133"/>
      <c r="M7" s="138"/>
    </row>
    <row r="8" spans="1:13" ht="25" customHeight="1" thickBot="1" x14ac:dyDescent="0.4">
      <c r="B8" s="160"/>
      <c r="C8" s="129"/>
      <c r="D8" s="6" t="s">
        <v>13</v>
      </c>
      <c r="E8" s="51">
        <v>2484</v>
      </c>
      <c r="F8" s="106">
        <v>2203</v>
      </c>
      <c r="G8" s="95">
        <v>4687</v>
      </c>
      <c r="H8" s="82"/>
      <c r="I8" s="10"/>
      <c r="K8" s="132"/>
      <c r="L8" s="133"/>
      <c r="M8" s="138"/>
    </row>
    <row r="9" spans="1:13" ht="25" customHeight="1" thickBot="1" x14ac:dyDescent="0.4">
      <c r="B9" s="160"/>
      <c r="C9" s="129"/>
      <c r="D9" s="6" t="s">
        <v>14</v>
      </c>
      <c r="E9" s="51">
        <v>4612</v>
      </c>
      <c r="F9" s="68">
        <v>4184</v>
      </c>
      <c r="G9" s="68">
        <v>8793</v>
      </c>
      <c r="H9" s="11"/>
      <c r="I9" s="10"/>
      <c r="K9" s="132"/>
      <c r="L9" s="133"/>
      <c r="M9" s="139"/>
    </row>
    <row r="10" spans="1:13" ht="24.75" customHeight="1" thickBot="1" x14ac:dyDescent="0.4">
      <c r="B10" s="160"/>
      <c r="C10" s="7" t="s">
        <v>15</v>
      </c>
      <c r="D10" s="84"/>
      <c r="E10" s="8" t="s">
        <v>4</v>
      </c>
      <c r="F10" s="93" t="s">
        <v>60</v>
      </c>
      <c r="G10" s="94" t="s">
        <v>77</v>
      </c>
      <c r="H10" s="81" t="s">
        <v>16</v>
      </c>
      <c r="I10" s="100"/>
      <c r="K10" s="132"/>
      <c r="L10" s="133"/>
      <c r="M10" s="137" t="s">
        <v>17</v>
      </c>
    </row>
    <row r="11" spans="1:13" ht="24.75" customHeight="1" thickBot="1" x14ac:dyDescent="0.4">
      <c r="B11" s="160"/>
      <c r="C11" s="129" t="s">
        <v>18</v>
      </c>
      <c r="D11" s="47" t="s">
        <v>9</v>
      </c>
      <c r="E11" s="44">
        <v>0</v>
      </c>
      <c r="F11" s="98"/>
      <c r="G11" s="60">
        <v>16000</v>
      </c>
      <c r="H11" s="60">
        <v>2500000</v>
      </c>
      <c r="I11" s="89"/>
      <c r="K11" s="132"/>
      <c r="L11" s="133"/>
      <c r="M11" s="138"/>
    </row>
    <row r="12" spans="1:13" ht="25" customHeight="1" thickBot="1" x14ac:dyDescent="0.4">
      <c r="A12" s="18"/>
      <c r="B12" s="160"/>
      <c r="C12" s="129"/>
      <c r="D12" s="3" t="s">
        <v>12</v>
      </c>
      <c r="E12" s="51">
        <v>8392</v>
      </c>
      <c r="F12" s="113">
        <v>8142</v>
      </c>
      <c r="G12" s="115">
        <v>16534</v>
      </c>
      <c r="H12" s="82"/>
      <c r="I12" s="10"/>
      <c r="K12" s="132"/>
      <c r="L12" s="133"/>
      <c r="M12" s="138"/>
    </row>
    <row r="13" spans="1:13" ht="25" customHeight="1" thickBot="1" x14ac:dyDescent="0.4">
      <c r="A13" s="18"/>
      <c r="B13" s="160"/>
      <c r="C13" s="129"/>
      <c r="D13" s="6" t="s">
        <v>13</v>
      </c>
      <c r="E13" s="51">
        <v>5656</v>
      </c>
      <c r="F13" s="114">
        <v>5744</v>
      </c>
      <c r="G13" s="95">
        <v>11400</v>
      </c>
      <c r="H13" s="82"/>
      <c r="I13" s="10"/>
      <c r="K13" s="132"/>
      <c r="L13" s="133"/>
      <c r="M13" s="138"/>
    </row>
    <row r="14" spans="1:13" ht="25" customHeight="1" thickBot="1" x14ac:dyDescent="0.4">
      <c r="A14" s="18"/>
      <c r="B14" s="160"/>
      <c r="C14" s="129"/>
      <c r="D14" s="6" t="s">
        <v>14</v>
      </c>
      <c r="E14" s="51">
        <f t="shared" ref="E14" si="0">SUM(E12:E13)</f>
        <v>14048</v>
      </c>
      <c r="F14" s="68">
        <v>13886</v>
      </c>
      <c r="G14" s="110">
        <v>27934</v>
      </c>
      <c r="H14" s="11"/>
      <c r="I14" s="10"/>
      <c r="K14" s="132"/>
      <c r="L14" s="133"/>
      <c r="M14" s="139"/>
    </row>
    <row r="15" spans="1:13" ht="23.25" customHeight="1" thickBot="1" x14ac:dyDescent="0.4">
      <c r="B15" s="160"/>
      <c r="C15" s="7" t="s">
        <v>19</v>
      </c>
      <c r="D15" s="14"/>
      <c r="E15" s="8" t="s">
        <v>4</v>
      </c>
      <c r="F15" s="93" t="s">
        <v>60</v>
      </c>
      <c r="G15" s="111" t="s">
        <v>77</v>
      </c>
      <c r="H15" s="81" t="s">
        <v>5</v>
      </c>
      <c r="I15" s="100"/>
      <c r="K15" s="132"/>
      <c r="L15" s="133"/>
      <c r="M15" s="137" t="s">
        <v>20</v>
      </c>
    </row>
    <row r="16" spans="1:13" ht="23.25" customHeight="1" thickBot="1" x14ac:dyDescent="0.4">
      <c r="B16" s="160"/>
      <c r="C16" s="129" t="s">
        <v>21</v>
      </c>
      <c r="D16" s="47" t="s">
        <v>9</v>
      </c>
      <c r="E16" s="44">
        <v>0</v>
      </c>
      <c r="F16" s="99"/>
      <c r="G16" s="112">
        <v>250000</v>
      </c>
      <c r="H16" s="60" t="s">
        <v>22</v>
      </c>
      <c r="I16" s="89"/>
      <c r="K16" s="132"/>
      <c r="L16" s="133"/>
      <c r="M16" s="138"/>
    </row>
    <row r="17" spans="2:13" ht="25" customHeight="1" thickBot="1" x14ac:dyDescent="0.4">
      <c r="B17" s="160"/>
      <c r="C17" s="129"/>
      <c r="D17" s="3" t="s">
        <v>12</v>
      </c>
      <c r="E17" s="51">
        <v>178321.75</v>
      </c>
      <c r="F17" s="113">
        <v>154270</v>
      </c>
      <c r="G17" s="115">
        <v>332592</v>
      </c>
      <c r="H17" s="82"/>
      <c r="I17" s="10"/>
      <c r="K17" s="132"/>
      <c r="L17" s="133"/>
      <c r="M17" s="138"/>
    </row>
    <row r="18" spans="2:13" ht="25" customHeight="1" thickBot="1" x14ac:dyDescent="0.4">
      <c r="B18" s="160"/>
      <c r="C18" s="129"/>
      <c r="D18" s="6" t="s">
        <v>13</v>
      </c>
      <c r="E18" s="51">
        <v>754600</v>
      </c>
      <c r="F18" s="114">
        <v>424600</v>
      </c>
      <c r="G18" s="95">
        <v>1179200</v>
      </c>
      <c r="H18" s="82"/>
      <c r="I18" s="10"/>
      <c r="K18" s="132"/>
      <c r="L18" s="133"/>
      <c r="M18" s="138"/>
    </row>
    <row r="19" spans="2:13" ht="25" customHeight="1" thickBot="1" x14ac:dyDescent="0.4">
      <c r="B19" s="160"/>
      <c r="C19" s="129"/>
      <c r="D19" s="6" t="s">
        <v>14</v>
      </c>
      <c r="E19" s="51">
        <v>932921.75</v>
      </c>
      <c r="F19" s="68">
        <v>578870</v>
      </c>
      <c r="G19" s="110">
        <v>1511792</v>
      </c>
      <c r="H19" s="11"/>
      <c r="I19" s="10"/>
      <c r="K19" s="146"/>
      <c r="L19" s="147"/>
      <c r="M19" s="140"/>
    </row>
    <row r="20" spans="2:13" ht="14.5" x14ac:dyDescent="0.35">
      <c r="B20" s="48"/>
      <c r="C20" s="48"/>
      <c r="D20" s="49"/>
      <c r="E20" s="49"/>
      <c r="F20" s="49"/>
      <c r="G20" s="49"/>
      <c r="H20" s="49"/>
    </row>
    <row r="21" spans="2:13" thickBot="1" x14ac:dyDescent="0.4">
      <c r="B21" s="48"/>
      <c r="C21" s="48"/>
      <c r="D21" s="49"/>
      <c r="E21" s="49"/>
      <c r="F21" s="49"/>
      <c r="G21" s="49"/>
      <c r="H21" s="49"/>
    </row>
    <row r="22" spans="2:13" ht="30" customHeight="1" thickBot="1" x14ac:dyDescent="0.4">
      <c r="B22" s="48"/>
      <c r="C22" s="7" t="s">
        <v>23</v>
      </c>
      <c r="D22" s="14"/>
      <c r="E22" s="87" t="s">
        <v>4</v>
      </c>
      <c r="F22" s="109" t="s">
        <v>60</v>
      </c>
      <c r="G22" s="94" t="s">
        <v>77</v>
      </c>
      <c r="H22" s="61"/>
    </row>
    <row r="23" spans="2:13" ht="21" customHeight="1" thickBot="1" x14ac:dyDescent="0.4">
      <c r="B23" s="48"/>
      <c r="C23" s="126" t="s">
        <v>79</v>
      </c>
      <c r="D23" s="69"/>
      <c r="E23" s="70"/>
      <c r="F23" s="88"/>
      <c r="G23" s="44">
        <v>100</v>
      </c>
      <c r="H23" s="61"/>
    </row>
    <row r="24" spans="2:13" ht="25" customHeight="1" thickBot="1" x14ac:dyDescent="0.4">
      <c r="B24" s="48"/>
      <c r="C24" s="127"/>
      <c r="D24" s="43" t="s">
        <v>12</v>
      </c>
      <c r="E24" s="50">
        <v>85</v>
      </c>
      <c r="F24" s="107">
        <v>2464</v>
      </c>
      <c r="G24" s="116">
        <v>2549</v>
      </c>
      <c r="H24" s="9"/>
    </row>
    <row r="25" spans="2:13" ht="25" customHeight="1" thickBot="1" x14ac:dyDescent="0.4">
      <c r="B25" s="48"/>
      <c r="C25" s="127"/>
      <c r="D25" s="5" t="s">
        <v>13</v>
      </c>
      <c r="E25" s="50">
        <v>402</v>
      </c>
      <c r="F25" s="108">
        <v>43</v>
      </c>
      <c r="G25" s="68">
        <v>445</v>
      </c>
      <c r="H25" s="9"/>
    </row>
    <row r="26" spans="2:13" ht="25" customHeight="1" thickBot="1" x14ac:dyDescent="0.4">
      <c r="B26" s="48"/>
      <c r="C26" s="128"/>
      <c r="D26" s="19" t="s">
        <v>14</v>
      </c>
      <c r="E26" s="62">
        <v>487</v>
      </c>
      <c r="F26" s="68">
        <v>2507</v>
      </c>
      <c r="G26" s="68">
        <v>2994</v>
      </c>
      <c r="H26" s="9"/>
    </row>
    <row r="27" spans="2:13" ht="14.5" x14ac:dyDescent="0.35">
      <c r="B27" s="48"/>
      <c r="C27" s="55"/>
      <c r="D27" s="49"/>
      <c r="E27" s="49"/>
      <c r="F27" s="49"/>
      <c r="G27" s="49"/>
      <c r="H27" s="49"/>
    </row>
    <row r="28" spans="2:13" ht="14.5" x14ac:dyDescent="0.35">
      <c r="B28" s="48"/>
      <c r="C28" s="55"/>
      <c r="D28" s="49"/>
      <c r="E28" s="49"/>
      <c r="F28" s="49"/>
      <c r="G28" s="49"/>
      <c r="H28" s="49"/>
    </row>
    <row r="29" spans="2:13" thickBot="1" x14ac:dyDescent="0.4">
      <c r="B29" s="48"/>
      <c r="C29" s="48"/>
      <c r="D29" s="49"/>
      <c r="E29" s="49"/>
      <c r="F29" s="49"/>
      <c r="G29" s="49"/>
      <c r="H29" s="49"/>
    </row>
    <row r="30" spans="2:13" thickBot="1" x14ac:dyDescent="0.4">
      <c r="E30" s="120"/>
      <c r="F30" s="121"/>
      <c r="G30" s="136"/>
      <c r="H30" s="102"/>
    </row>
    <row r="31" spans="2:13" ht="24" customHeight="1" thickBot="1" x14ac:dyDescent="0.4">
      <c r="B31" s="17" t="s">
        <v>24</v>
      </c>
      <c r="C31" s="13" t="s">
        <v>25</v>
      </c>
      <c r="D31" s="14"/>
      <c r="E31" s="72" t="s">
        <v>4</v>
      </c>
      <c r="F31" s="93" t="s">
        <v>60</v>
      </c>
      <c r="G31" s="94" t="s">
        <v>77</v>
      </c>
      <c r="H31" s="103"/>
      <c r="K31" s="141" t="s">
        <v>6</v>
      </c>
      <c r="L31" s="142"/>
      <c r="M31" s="83"/>
    </row>
    <row r="32" spans="2:13" ht="23.25" customHeight="1" thickBot="1" x14ac:dyDescent="0.4">
      <c r="B32" s="155" t="s">
        <v>26</v>
      </c>
      <c r="C32" s="130" t="s">
        <v>80</v>
      </c>
      <c r="D32" s="47" t="s">
        <v>9</v>
      </c>
      <c r="E32" s="44">
        <v>0</v>
      </c>
      <c r="F32" s="90"/>
      <c r="G32" s="101">
        <v>75</v>
      </c>
      <c r="H32" s="104"/>
      <c r="K32" s="129" t="s">
        <v>27</v>
      </c>
      <c r="L32" s="129"/>
      <c r="M32" s="129" t="s">
        <v>28</v>
      </c>
    </row>
    <row r="33" spans="1:13" ht="25" customHeight="1" thickBot="1" x14ac:dyDescent="0.4">
      <c r="B33" s="156"/>
      <c r="C33" s="132"/>
      <c r="D33" s="3" t="s">
        <v>12</v>
      </c>
      <c r="E33" s="11">
        <v>70</v>
      </c>
      <c r="F33" s="10">
        <v>28</v>
      </c>
      <c r="G33" s="117">
        <v>98</v>
      </c>
      <c r="H33" s="105"/>
      <c r="K33" s="129"/>
      <c r="L33" s="129"/>
      <c r="M33" s="129"/>
    </row>
    <row r="34" spans="1:13" ht="25" customHeight="1" thickBot="1" x14ac:dyDescent="0.4">
      <c r="B34" s="156"/>
      <c r="C34" s="132"/>
      <c r="D34" s="6" t="s">
        <v>13</v>
      </c>
      <c r="E34" s="11">
        <v>2</v>
      </c>
      <c r="F34" s="89" t="s">
        <v>78</v>
      </c>
      <c r="G34" s="97" t="s">
        <v>78</v>
      </c>
      <c r="H34" s="105"/>
      <c r="K34" s="129"/>
      <c r="L34" s="129"/>
      <c r="M34" s="129"/>
    </row>
    <row r="35" spans="1:13" ht="24" customHeight="1" thickBot="1" x14ac:dyDescent="0.4">
      <c r="B35" s="156"/>
      <c r="C35" s="154"/>
      <c r="D35" s="6" t="s">
        <v>14</v>
      </c>
      <c r="E35" s="11">
        <v>72</v>
      </c>
      <c r="F35" s="68" t="s">
        <v>78</v>
      </c>
      <c r="G35" s="97" t="s">
        <v>78</v>
      </c>
      <c r="H35" s="105"/>
      <c r="K35" s="129"/>
      <c r="L35" s="129"/>
      <c r="M35" s="129"/>
    </row>
    <row r="36" spans="1:13" ht="24.75" customHeight="1" thickBot="1" x14ac:dyDescent="0.4">
      <c r="B36" s="156"/>
      <c r="C36" s="7" t="s">
        <v>29</v>
      </c>
      <c r="D36" s="84"/>
      <c r="E36" s="8" t="s">
        <v>4</v>
      </c>
      <c r="F36" s="93" t="s">
        <v>60</v>
      </c>
      <c r="G36" s="94" t="s">
        <v>77</v>
      </c>
      <c r="H36" s="103"/>
      <c r="K36" s="129" t="s">
        <v>30</v>
      </c>
      <c r="L36" s="129"/>
      <c r="M36" s="129" t="s">
        <v>31</v>
      </c>
    </row>
    <row r="37" spans="1:13" ht="24.75" customHeight="1" thickBot="1" x14ac:dyDescent="0.4">
      <c r="B37" s="156"/>
      <c r="C37" s="126" t="s">
        <v>32</v>
      </c>
      <c r="D37" s="47" t="s">
        <v>9</v>
      </c>
      <c r="E37" s="44">
        <v>0</v>
      </c>
      <c r="F37" s="91"/>
      <c r="G37" s="101">
        <v>14</v>
      </c>
      <c r="H37" s="104"/>
      <c r="K37" s="129"/>
      <c r="L37" s="129"/>
      <c r="M37" s="129"/>
    </row>
    <row r="38" spans="1:13" ht="25" customHeight="1" thickBot="1" x14ac:dyDescent="0.4">
      <c r="A38" s="18"/>
      <c r="B38" s="156"/>
      <c r="C38" s="127"/>
      <c r="D38" s="3" t="s">
        <v>12</v>
      </c>
      <c r="E38" s="11">
        <v>12</v>
      </c>
      <c r="F38" s="10">
        <v>14</v>
      </c>
      <c r="G38" s="117">
        <v>23</v>
      </c>
      <c r="H38" s="105"/>
      <c r="K38" s="129"/>
      <c r="L38" s="129"/>
      <c r="M38" s="129"/>
    </row>
    <row r="39" spans="1:13" ht="25" customHeight="1" thickBot="1" x14ac:dyDescent="0.4">
      <c r="A39" s="18"/>
      <c r="B39" s="156"/>
      <c r="C39" s="127"/>
      <c r="D39" s="6" t="s">
        <v>13</v>
      </c>
      <c r="E39" s="11">
        <v>5</v>
      </c>
      <c r="F39" s="89">
        <v>2</v>
      </c>
      <c r="G39" s="97">
        <v>7</v>
      </c>
      <c r="H39" s="105"/>
      <c r="K39" s="129"/>
      <c r="L39" s="129"/>
      <c r="M39" s="129"/>
    </row>
    <row r="40" spans="1:13" ht="25" customHeight="1" thickBot="1" x14ac:dyDescent="0.4">
      <c r="A40" s="18"/>
      <c r="B40" s="156"/>
      <c r="C40" s="128"/>
      <c r="D40" s="6" t="s">
        <v>14</v>
      </c>
      <c r="E40" s="11">
        <v>17</v>
      </c>
      <c r="F40" s="68">
        <v>16</v>
      </c>
      <c r="G40" s="97">
        <v>33</v>
      </c>
      <c r="H40" s="105"/>
      <c r="K40" s="129"/>
      <c r="L40" s="129"/>
      <c r="M40" s="129"/>
    </row>
    <row r="41" spans="1:13" ht="23.25" customHeight="1" thickBot="1" x14ac:dyDescent="0.4">
      <c r="B41" s="156"/>
      <c r="C41" s="67" t="s">
        <v>33</v>
      </c>
      <c r="D41" s="14"/>
      <c r="E41" s="72" t="s">
        <v>4</v>
      </c>
      <c r="F41" s="93" t="s">
        <v>60</v>
      </c>
      <c r="G41" s="94" t="s">
        <v>77</v>
      </c>
      <c r="H41" s="61"/>
      <c r="K41" s="129" t="s">
        <v>34</v>
      </c>
      <c r="L41" s="129"/>
      <c r="M41" s="129" t="s">
        <v>35</v>
      </c>
    </row>
    <row r="42" spans="1:13" ht="23.25" customHeight="1" thickBot="1" x14ac:dyDescent="0.4">
      <c r="B42" s="156"/>
      <c r="C42" s="130" t="s">
        <v>36</v>
      </c>
      <c r="D42" s="47" t="s">
        <v>9</v>
      </c>
      <c r="E42" s="44">
        <v>0</v>
      </c>
      <c r="F42" s="90"/>
      <c r="G42" s="44">
        <v>5</v>
      </c>
      <c r="H42" s="71"/>
      <c r="K42" s="129"/>
      <c r="L42" s="129"/>
      <c r="M42" s="129"/>
    </row>
    <row r="43" spans="1:13" ht="25" customHeight="1" thickBot="1" x14ac:dyDescent="0.4">
      <c r="B43" s="156"/>
      <c r="C43" s="127"/>
      <c r="D43" s="3" t="s">
        <v>12</v>
      </c>
      <c r="E43" s="11">
        <v>1</v>
      </c>
      <c r="F43" s="10">
        <v>20</v>
      </c>
      <c r="G43" s="118">
        <v>21</v>
      </c>
      <c r="H43" s="9"/>
      <c r="K43" s="129"/>
      <c r="L43" s="129"/>
      <c r="M43" s="129"/>
    </row>
    <row r="44" spans="1:13" ht="25" customHeight="1" thickBot="1" x14ac:dyDescent="0.4">
      <c r="B44" s="156"/>
      <c r="C44" s="127"/>
      <c r="D44" s="6" t="s">
        <v>13</v>
      </c>
      <c r="E44" s="11">
        <v>5</v>
      </c>
      <c r="F44" s="89" t="s">
        <v>78</v>
      </c>
      <c r="G44" s="68" t="s">
        <v>78</v>
      </c>
      <c r="H44" s="9"/>
      <c r="K44" s="129"/>
      <c r="L44" s="129"/>
      <c r="M44" s="129"/>
    </row>
    <row r="45" spans="1:13" ht="25" customHeight="1" thickBot="1" x14ac:dyDescent="0.4">
      <c r="B45" s="157"/>
      <c r="C45" s="128"/>
      <c r="D45" s="6" t="s">
        <v>14</v>
      </c>
      <c r="E45" s="11">
        <v>6</v>
      </c>
      <c r="F45" s="68" t="s">
        <v>78</v>
      </c>
      <c r="G45" s="68" t="s">
        <v>78</v>
      </c>
      <c r="H45" s="9"/>
      <c r="K45" s="129"/>
      <c r="L45" s="129"/>
      <c r="M45" s="129"/>
    </row>
    <row r="46" spans="1:13" ht="14.5" x14ac:dyDescent="0.35">
      <c r="B46" s="48"/>
      <c r="C46" s="74"/>
      <c r="D46" s="49"/>
      <c r="E46" s="49"/>
      <c r="F46" s="73"/>
      <c r="G46" s="74"/>
      <c r="H46" s="49"/>
    </row>
    <row r="47" spans="1:13" thickBot="1" x14ac:dyDescent="0.4">
      <c r="B47" s="48"/>
      <c r="C47" s="48"/>
      <c r="D47" s="49"/>
      <c r="E47" s="49"/>
      <c r="F47" s="49"/>
      <c r="G47" s="49"/>
      <c r="H47" s="49"/>
    </row>
    <row r="48" spans="1:13" thickBot="1" x14ac:dyDescent="0.4">
      <c r="E48" s="120"/>
      <c r="F48" s="121"/>
      <c r="G48" s="121"/>
      <c r="H48" s="36"/>
    </row>
    <row r="49" spans="1:13" ht="24" customHeight="1" thickBot="1" x14ac:dyDescent="0.4">
      <c r="B49" s="17" t="s">
        <v>37</v>
      </c>
      <c r="C49" s="13" t="s">
        <v>38</v>
      </c>
      <c r="D49" s="14"/>
      <c r="E49" s="72" t="s">
        <v>4</v>
      </c>
      <c r="F49" s="93" t="s">
        <v>60</v>
      </c>
      <c r="G49" s="94" t="s">
        <v>77</v>
      </c>
      <c r="H49" s="100"/>
      <c r="K49" s="141" t="s">
        <v>6</v>
      </c>
      <c r="L49" s="142"/>
      <c r="M49" s="83"/>
    </row>
    <row r="50" spans="1:13" ht="20.149999999999999" customHeight="1" thickBot="1" x14ac:dyDescent="0.4">
      <c r="B50" s="155" t="s">
        <v>39</v>
      </c>
      <c r="C50" s="130" t="s">
        <v>40</v>
      </c>
      <c r="D50" s="41" t="s">
        <v>9</v>
      </c>
      <c r="E50" s="44">
        <v>0</v>
      </c>
      <c r="F50" s="90"/>
      <c r="G50" s="44">
        <v>55</v>
      </c>
      <c r="H50" s="89"/>
      <c r="K50" s="129" t="s">
        <v>41</v>
      </c>
      <c r="L50" s="129"/>
      <c r="M50" s="129" t="s">
        <v>42</v>
      </c>
    </row>
    <row r="51" spans="1:13" ht="25" customHeight="1" thickBot="1" x14ac:dyDescent="0.4">
      <c r="B51" s="156"/>
      <c r="C51" s="132"/>
      <c r="D51" s="15" t="s">
        <v>12</v>
      </c>
      <c r="E51" s="11">
        <v>44</v>
      </c>
      <c r="F51" s="9">
        <v>54</v>
      </c>
      <c r="G51" s="119">
        <v>98</v>
      </c>
      <c r="H51" s="10"/>
      <c r="K51" s="129"/>
      <c r="L51" s="129"/>
      <c r="M51" s="129"/>
    </row>
    <row r="52" spans="1:13" ht="25" customHeight="1" thickBot="1" x14ac:dyDescent="0.4">
      <c r="B52" s="156"/>
      <c r="C52" s="132"/>
      <c r="D52" s="19" t="s">
        <v>13</v>
      </c>
      <c r="E52" s="11">
        <v>3</v>
      </c>
      <c r="F52" s="89" t="s">
        <v>78</v>
      </c>
      <c r="G52" s="68" t="s">
        <v>78</v>
      </c>
      <c r="H52" s="10"/>
      <c r="K52" s="129"/>
      <c r="L52" s="129"/>
      <c r="M52" s="129"/>
    </row>
    <row r="53" spans="1:13" ht="24" customHeight="1" thickBot="1" x14ac:dyDescent="0.4">
      <c r="B53" s="156"/>
      <c r="C53" s="154"/>
      <c r="D53" s="19" t="s">
        <v>14</v>
      </c>
      <c r="E53" s="11">
        <v>47</v>
      </c>
      <c r="F53" s="68" t="s">
        <v>78</v>
      </c>
      <c r="G53" s="68" t="s">
        <v>78</v>
      </c>
      <c r="H53" s="10"/>
      <c r="K53" s="129"/>
      <c r="L53" s="129"/>
      <c r="M53" s="129"/>
    </row>
    <row r="54" spans="1:13" ht="24.75" customHeight="1" thickBot="1" x14ac:dyDescent="0.4">
      <c r="B54" s="156"/>
      <c r="C54" s="7" t="s">
        <v>43</v>
      </c>
      <c r="D54" s="42"/>
      <c r="E54" s="8" t="s">
        <v>4</v>
      </c>
      <c r="F54" s="93" t="s">
        <v>60</v>
      </c>
      <c r="G54" s="94" t="s">
        <v>77</v>
      </c>
      <c r="H54" s="100"/>
      <c r="K54" s="129" t="s">
        <v>44</v>
      </c>
      <c r="L54" s="129"/>
      <c r="M54" s="129" t="s">
        <v>45</v>
      </c>
    </row>
    <row r="55" spans="1:13" ht="24.75" customHeight="1" thickBot="1" x14ac:dyDescent="0.4">
      <c r="B55" s="156"/>
      <c r="C55" s="126" t="s">
        <v>46</v>
      </c>
      <c r="D55" s="38" t="s">
        <v>9</v>
      </c>
      <c r="E55" s="44">
        <v>0</v>
      </c>
      <c r="F55" s="91"/>
      <c r="G55" s="44">
        <v>25</v>
      </c>
      <c r="H55" s="89"/>
      <c r="K55" s="129"/>
      <c r="L55" s="129"/>
      <c r="M55" s="129"/>
    </row>
    <row r="56" spans="1:13" ht="25" customHeight="1" thickBot="1" x14ac:dyDescent="0.4">
      <c r="A56" s="18"/>
      <c r="B56" s="156"/>
      <c r="C56" s="127"/>
      <c r="D56" s="15" t="s">
        <v>12</v>
      </c>
      <c r="E56" s="11">
        <v>19</v>
      </c>
      <c r="F56" s="9">
        <v>212</v>
      </c>
      <c r="G56" s="119">
        <v>231</v>
      </c>
      <c r="H56" s="10"/>
      <c r="K56" s="129"/>
      <c r="L56" s="129"/>
      <c r="M56" s="129"/>
    </row>
    <row r="57" spans="1:13" ht="25" customHeight="1" thickBot="1" x14ac:dyDescent="0.4">
      <c r="A57" s="18"/>
      <c r="B57" s="156"/>
      <c r="C57" s="127"/>
      <c r="D57" s="5" t="s">
        <v>13</v>
      </c>
      <c r="E57" s="11">
        <v>14</v>
      </c>
      <c r="F57" s="89" t="s">
        <v>78</v>
      </c>
      <c r="G57" s="68" t="s">
        <v>78</v>
      </c>
      <c r="H57" s="10"/>
      <c r="K57" s="129"/>
      <c r="L57" s="129"/>
      <c r="M57" s="129"/>
    </row>
    <row r="58" spans="1:13" ht="28" customHeight="1" thickBot="1" x14ac:dyDescent="0.4">
      <c r="A58" s="18"/>
      <c r="B58" s="156"/>
      <c r="C58" s="37"/>
      <c r="D58" s="19" t="s">
        <v>14</v>
      </c>
      <c r="E58" s="11">
        <v>33</v>
      </c>
      <c r="F58" s="68" t="s">
        <v>78</v>
      </c>
      <c r="G58" s="68" t="s">
        <v>78</v>
      </c>
      <c r="H58" s="10"/>
      <c r="K58" s="129"/>
      <c r="L58" s="129"/>
      <c r="M58" s="129"/>
    </row>
    <row r="59" spans="1:13" ht="23.25" customHeight="1" thickBot="1" x14ac:dyDescent="0.4">
      <c r="B59" s="156"/>
      <c r="C59" s="7" t="s">
        <v>47</v>
      </c>
      <c r="E59" s="8" t="s">
        <v>4</v>
      </c>
      <c r="F59" s="93" t="s">
        <v>60</v>
      </c>
      <c r="G59" s="94" t="s">
        <v>77</v>
      </c>
      <c r="H59" s="100"/>
      <c r="K59" s="129" t="s">
        <v>48</v>
      </c>
      <c r="L59" s="129"/>
      <c r="M59" s="129" t="s">
        <v>49</v>
      </c>
    </row>
    <row r="60" spans="1:13" ht="23.25" customHeight="1" thickBot="1" x14ac:dyDescent="0.4">
      <c r="B60" s="156"/>
      <c r="C60" s="130" t="s">
        <v>50</v>
      </c>
      <c r="D60" s="38" t="s">
        <v>9</v>
      </c>
      <c r="E60" s="44">
        <v>0</v>
      </c>
      <c r="F60" s="90"/>
      <c r="G60" s="44">
        <v>35</v>
      </c>
      <c r="H60" s="89"/>
      <c r="K60" s="129"/>
      <c r="L60" s="129"/>
      <c r="M60" s="129"/>
    </row>
    <row r="61" spans="1:13" ht="25" customHeight="1" thickBot="1" x14ac:dyDescent="0.4">
      <c r="B61" s="156"/>
      <c r="C61" s="127"/>
      <c r="D61" s="43" t="s">
        <v>12</v>
      </c>
      <c r="E61" s="11">
        <v>29</v>
      </c>
      <c r="F61" s="10">
        <v>60</v>
      </c>
      <c r="G61" s="118">
        <v>89</v>
      </c>
      <c r="H61" s="10"/>
      <c r="K61" s="129"/>
      <c r="L61" s="129"/>
      <c r="M61" s="129"/>
    </row>
    <row r="62" spans="1:13" ht="25" customHeight="1" thickBot="1" x14ac:dyDescent="0.4">
      <c r="B62" s="156"/>
      <c r="C62" s="127"/>
      <c r="D62" s="5" t="s">
        <v>13</v>
      </c>
      <c r="E62" s="11">
        <v>6</v>
      </c>
      <c r="F62" s="89" t="s">
        <v>78</v>
      </c>
      <c r="G62" s="68" t="s">
        <v>78</v>
      </c>
      <c r="H62" s="10"/>
      <c r="K62" s="129"/>
      <c r="L62" s="129"/>
      <c r="M62" s="129"/>
    </row>
    <row r="63" spans="1:13" ht="25" customHeight="1" thickBot="1" x14ac:dyDescent="0.4">
      <c r="B63" s="157"/>
      <c r="C63" s="128"/>
      <c r="D63" s="19" t="s">
        <v>14</v>
      </c>
      <c r="E63" s="11">
        <v>35</v>
      </c>
      <c r="F63" s="68" t="s">
        <v>78</v>
      </c>
      <c r="G63" s="68" t="s">
        <v>78</v>
      </c>
      <c r="H63" s="10"/>
      <c r="K63" s="129"/>
      <c r="L63" s="129"/>
      <c r="M63" s="129"/>
    </row>
    <row r="64" spans="1:13" ht="39" customHeight="1" thickBot="1" x14ac:dyDescent="0.4">
      <c r="B64" s="20" t="s">
        <v>51</v>
      </c>
      <c r="C64" s="21"/>
      <c r="D64" s="29">
        <v>0.2</v>
      </c>
      <c r="E64" s="30"/>
      <c r="F64" s="30"/>
      <c r="G64" s="30"/>
      <c r="H64" s="23"/>
    </row>
    <row r="65" spans="2:13" ht="33" customHeight="1" thickBot="1" x14ac:dyDescent="0.4">
      <c r="B65" s="20" t="s">
        <v>52</v>
      </c>
      <c r="C65" s="24"/>
      <c r="D65" s="25"/>
      <c r="E65" s="16"/>
      <c r="F65" s="16"/>
      <c r="G65" s="16"/>
      <c r="H65" s="26"/>
    </row>
    <row r="66" spans="2:13" ht="20.5" customHeight="1" x14ac:dyDescent="0.35">
      <c r="B66" s="27"/>
      <c r="C66" s="27"/>
      <c r="D66" s="22"/>
      <c r="E66" s="9"/>
      <c r="F66" s="9"/>
      <c r="G66" s="9"/>
      <c r="H66" s="9"/>
    </row>
    <row r="67" spans="2:13" ht="22" customHeight="1" thickBot="1" x14ac:dyDescent="0.4">
      <c r="B67" s="27"/>
      <c r="C67" s="27"/>
      <c r="D67" s="22"/>
      <c r="E67" s="9"/>
      <c r="F67" s="9"/>
      <c r="G67" s="9"/>
      <c r="H67" s="9"/>
    </row>
    <row r="68" spans="2:13" ht="19" customHeight="1" thickBot="1" x14ac:dyDescent="0.4">
      <c r="B68" s="27"/>
      <c r="C68" s="27"/>
      <c r="D68" s="22"/>
      <c r="E68" s="120"/>
      <c r="F68" s="121"/>
      <c r="G68" s="121"/>
      <c r="H68" s="36"/>
    </row>
    <row r="69" spans="2:13" ht="24" customHeight="1" thickBot="1" x14ac:dyDescent="0.4">
      <c r="B69" s="17" t="s">
        <v>53</v>
      </c>
      <c r="C69" s="13" t="s">
        <v>54</v>
      </c>
      <c r="D69" s="64"/>
      <c r="E69" s="72" t="s">
        <v>4</v>
      </c>
      <c r="F69" s="93" t="s">
        <v>60</v>
      </c>
      <c r="G69" s="94" t="s">
        <v>77</v>
      </c>
      <c r="H69" s="100"/>
      <c r="K69" s="141" t="s">
        <v>6</v>
      </c>
      <c r="L69" s="142"/>
      <c r="M69" s="86"/>
    </row>
    <row r="70" spans="2:13" ht="20.5" customHeight="1" thickBot="1" x14ac:dyDescent="0.4">
      <c r="B70" s="155" t="s">
        <v>55</v>
      </c>
      <c r="C70" s="162" t="s">
        <v>56</v>
      </c>
      <c r="D70" s="38" t="s">
        <v>9</v>
      </c>
      <c r="E70" s="44">
        <v>0</v>
      </c>
      <c r="F70" s="90"/>
      <c r="G70" s="44">
        <v>58</v>
      </c>
      <c r="H70" s="89"/>
      <c r="K70" s="129" t="s">
        <v>57</v>
      </c>
      <c r="L70" s="129"/>
      <c r="M70" s="129" t="s">
        <v>58</v>
      </c>
    </row>
    <row r="71" spans="2:13" ht="25" customHeight="1" thickBot="1" x14ac:dyDescent="0.4">
      <c r="B71" s="156"/>
      <c r="C71" s="122"/>
      <c r="D71" s="46" t="s">
        <v>12</v>
      </c>
      <c r="E71" s="11">
        <v>56</v>
      </c>
      <c r="F71" s="9">
        <v>19</v>
      </c>
      <c r="G71" s="119">
        <v>75</v>
      </c>
      <c r="H71" s="10"/>
      <c r="I71" s="4"/>
      <c r="K71" s="129"/>
      <c r="L71" s="129"/>
      <c r="M71" s="129"/>
    </row>
    <row r="72" spans="2:13" ht="25" customHeight="1" thickBot="1" x14ac:dyDescent="0.4">
      <c r="B72" s="156"/>
      <c r="C72" s="122"/>
      <c r="D72" s="6" t="s">
        <v>13</v>
      </c>
      <c r="E72" s="11">
        <v>14</v>
      </c>
      <c r="F72" s="89" t="s">
        <v>78</v>
      </c>
      <c r="G72" s="68" t="s">
        <v>78</v>
      </c>
      <c r="H72" s="10"/>
      <c r="I72" s="4"/>
      <c r="K72" s="129"/>
      <c r="L72" s="129"/>
      <c r="M72" s="129"/>
    </row>
    <row r="73" spans="2:13" ht="25" customHeight="1" thickBot="1" x14ac:dyDescent="0.4">
      <c r="B73" s="156"/>
      <c r="C73" s="124"/>
      <c r="D73" s="6" t="s">
        <v>14</v>
      </c>
      <c r="E73" s="11">
        <v>70</v>
      </c>
      <c r="F73" s="68" t="s">
        <v>78</v>
      </c>
      <c r="G73" s="68" t="s">
        <v>78</v>
      </c>
      <c r="H73" s="10"/>
      <c r="I73" s="4"/>
      <c r="K73" s="129"/>
      <c r="L73" s="129"/>
      <c r="M73" s="129"/>
    </row>
    <row r="74" spans="2:13" ht="31.4" customHeight="1" thickBot="1" x14ac:dyDescent="0.4">
      <c r="B74" s="156"/>
      <c r="C74" s="39" t="s">
        <v>59</v>
      </c>
      <c r="D74" s="14"/>
      <c r="E74" s="72" t="s">
        <v>4</v>
      </c>
      <c r="F74" s="93" t="s">
        <v>60</v>
      </c>
      <c r="G74" s="94" t="s">
        <v>77</v>
      </c>
      <c r="H74" s="61"/>
      <c r="I74" s="4"/>
      <c r="K74" s="129" t="s">
        <v>61</v>
      </c>
      <c r="L74" s="129"/>
      <c r="M74" s="129" t="s">
        <v>62</v>
      </c>
    </row>
    <row r="75" spans="2:13" ht="22.75" customHeight="1" thickBot="1" x14ac:dyDescent="0.4">
      <c r="B75" s="156"/>
      <c r="C75" s="130" t="s">
        <v>81</v>
      </c>
      <c r="D75" s="47" t="s">
        <v>9</v>
      </c>
      <c r="E75" s="44">
        <v>0</v>
      </c>
      <c r="F75" s="90"/>
      <c r="G75" s="44">
        <v>4</v>
      </c>
      <c r="H75" s="71"/>
      <c r="I75" s="4"/>
      <c r="K75" s="129"/>
      <c r="L75" s="129"/>
      <c r="M75" s="129"/>
    </row>
    <row r="76" spans="2:13" ht="25" customHeight="1" thickBot="1" x14ac:dyDescent="0.4">
      <c r="B76" s="156"/>
      <c r="C76" s="132"/>
      <c r="D76" s="3" t="s">
        <v>12</v>
      </c>
      <c r="E76" s="11">
        <v>4</v>
      </c>
      <c r="F76" s="10">
        <v>5</v>
      </c>
      <c r="G76" s="118">
        <v>9</v>
      </c>
      <c r="H76" s="9"/>
      <c r="I76" s="4"/>
      <c r="K76" s="129"/>
      <c r="L76" s="129"/>
      <c r="M76" s="129"/>
    </row>
    <row r="77" spans="2:13" ht="25" customHeight="1" thickBot="1" x14ac:dyDescent="0.4">
      <c r="B77" s="156"/>
      <c r="C77" s="132"/>
      <c r="D77" s="6" t="s">
        <v>13</v>
      </c>
      <c r="E77" s="11">
        <v>0</v>
      </c>
      <c r="F77" s="89" t="s">
        <v>78</v>
      </c>
      <c r="G77" s="68" t="s">
        <v>78</v>
      </c>
      <c r="H77" s="9"/>
      <c r="I77" s="4"/>
      <c r="K77" s="129"/>
      <c r="L77" s="129"/>
      <c r="M77" s="129"/>
    </row>
    <row r="78" spans="2:13" ht="25" customHeight="1" thickBot="1" x14ac:dyDescent="0.4">
      <c r="B78" s="156"/>
      <c r="C78" s="154"/>
      <c r="D78" s="6" t="s">
        <v>14</v>
      </c>
      <c r="E78" s="11">
        <v>4</v>
      </c>
      <c r="F78" s="68"/>
      <c r="G78" s="68" t="s">
        <v>78</v>
      </c>
      <c r="H78" s="9"/>
      <c r="I78" s="4"/>
      <c r="K78" s="129"/>
      <c r="L78" s="129"/>
      <c r="M78" s="129"/>
    </row>
    <row r="79" spans="2:13" ht="25.4" customHeight="1" thickBot="1" x14ac:dyDescent="0.4">
      <c r="B79" s="156"/>
      <c r="C79" s="39" t="s">
        <v>82</v>
      </c>
      <c r="D79" s="14"/>
      <c r="E79" s="8" t="s">
        <v>4</v>
      </c>
      <c r="F79" s="93" t="s">
        <v>60</v>
      </c>
      <c r="G79" s="94" t="s">
        <v>77</v>
      </c>
      <c r="H79" s="61"/>
      <c r="I79" s="75"/>
      <c r="L79" s="12"/>
    </row>
    <row r="80" spans="2:13" ht="22.4" customHeight="1" thickBot="1" x14ac:dyDescent="0.4">
      <c r="B80" s="156"/>
      <c r="C80" s="130" t="s">
        <v>63</v>
      </c>
      <c r="D80" s="47" t="s">
        <v>9</v>
      </c>
      <c r="E80" s="44">
        <v>0</v>
      </c>
      <c r="F80" s="90"/>
      <c r="G80" s="44">
        <v>18</v>
      </c>
      <c r="H80" s="71"/>
      <c r="I80" s="75"/>
      <c r="L80" s="12"/>
    </row>
    <row r="81" spans="2:13" ht="25" customHeight="1" thickBot="1" x14ac:dyDescent="0.4">
      <c r="B81" s="156"/>
      <c r="C81" s="132"/>
      <c r="D81" s="3" t="s">
        <v>12</v>
      </c>
      <c r="E81" s="11">
        <v>14</v>
      </c>
      <c r="F81" s="10">
        <v>21</v>
      </c>
      <c r="G81" s="118">
        <v>35</v>
      </c>
      <c r="H81" s="9"/>
      <c r="I81" s="4"/>
      <c r="J81" s="161"/>
      <c r="K81" s="161"/>
    </row>
    <row r="82" spans="2:13" ht="25" customHeight="1" thickBot="1" x14ac:dyDescent="0.4">
      <c r="B82" s="156"/>
      <c r="C82" s="132"/>
      <c r="D82" s="6" t="s">
        <v>13</v>
      </c>
      <c r="E82" s="11">
        <v>1</v>
      </c>
      <c r="F82" s="89" t="s">
        <v>78</v>
      </c>
      <c r="G82" s="68" t="s">
        <v>78</v>
      </c>
      <c r="H82" s="9"/>
      <c r="I82" s="4"/>
      <c r="J82" s="161"/>
      <c r="K82" s="161"/>
    </row>
    <row r="83" spans="2:13" ht="25" customHeight="1" thickBot="1" x14ac:dyDescent="0.4">
      <c r="B83" s="157"/>
      <c r="C83" s="154"/>
      <c r="D83" s="6" t="s">
        <v>14</v>
      </c>
      <c r="E83" s="11">
        <v>15</v>
      </c>
      <c r="F83" s="68" t="s">
        <v>78</v>
      </c>
      <c r="G83" s="68" t="s">
        <v>78</v>
      </c>
      <c r="H83" s="9"/>
      <c r="I83" s="4"/>
      <c r="J83" s="161"/>
      <c r="K83" s="161"/>
    </row>
    <row r="84" spans="2:13" ht="42.65" customHeight="1" thickBot="1" x14ac:dyDescent="0.4">
      <c r="B84" s="28" t="s">
        <v>51</v>
      </c>
      <c r="C84" s="54"/>
      <c r="D84" s="29">
        <v>0.4</v>
      </c>
      <c r="E84" s="30"/>
      <c r="F84" s="30"/>
      <c r="G84" s="23"/>
      <c r="H84" s="22"/>
      <c r="J84" s="161"/>
      <c r="K84" s="161"/>
    </row>
    <row r="85" spans="2:13" ht="24" customHeight="1" thickBot="1" x14ac:dyDescent="0.4">
      <c r="B85" s="52" t="s">
        <v>52</v>
      </c>
      <c r="C85" s="53"/>
      <c r="D85" s="25"/>
      <c r="E85" s="16"/>
      <c r="F85" s="16"/>
      <c r="G85" s="26"/>
      <c r="H85" s="9"/>
    </row>
    <row r="86" spans="2:13" ht="24" customHeight="1" x14ac:dyDescent="0.35">
      <c r="B86" s="12"/>
      <c r="C86" s="158"/>
      <c r="D86" s="158"/>
      <c r="E86" s="158"/>
      <c r="F86" s="9"/>
      <c r="G86" s="9"/>
      <c r="H86" s="9"/>
    </row>
    <row r="87" spans="2:13" ht="24" customHeight="1" x14ac:dyDescent="0.35">
      <c r="B87" s="12"/>
      <c r="C87" s="159"/>
      <c r="D87" s="159"/>
      <c r="E87" s="76"/>
      <c r="F87" s="9"/>
      <c r="G87" s="9"/>
      <c r="H87" s="9"/>
    </row>
    <row r="88" spans="2:13" ht="18.649999999999999" customHeight="1" thickBot="1" x14ac:dyDescent="0.4">
      <c r="B88" s="12"/>
      <c r="C88" s="12"/>
      <c r="D88" s="22"/>
      <c r="E88" s="9"/>
      <c r="F88" s="9"/>
      <c r="G88" s="9"/>
      <c r="H88" s="9"/>
    </row>
    <row r="89" spans="2:13" thickBot="1" x14ac:dyDescent="0.4">
      <c r="B89" s="31"/>
      <c r="C89" s="31"/>
      <c r="D89" s="27"/>
      <c r="E89" s="120"/>
      <c r="F89" s="121"/>
      <c r="G89" s="121"/>
      <c r="H89" s="36"/>
    </row>
    <row r="90" spans="2:13" ht="24" customHeight="1" thickBot="1" x14ac:dyDescent="0.4">
      <c r="B90" s="17" t="s">
        <v>64</v>
      </c>
      <c r="C90" s="13" t="s">
        <v>65</v>
      </c>
      <c r="D90" s="45"/>
      <c r="E90" s="72" t="s">
        <v>4</v>
      </c>
      <c r="F90" s="93" t="s">
        <v>60</v>
      </c>
      <c r="G90" s="94" t="s">
        <v>77</v>
      </c>
      <c r="H90" s="100"/>
      <c r="K90" s="134" t="s">
        <v>6</v>
      </c>
      <c r="L90" s="135"/>
      <c r="M90" s="40"/>
    </row>
    <row r="91" spans="2:13" ht="20.5" customHeight="1" thickBot="1" x14ac:dyDescent="0.4">
      <c r="B91" s="155" t="s">
        <v>66</v>
      </c>
      <c r="C91" s="130" t="s">
        <v>67</v>
      </c>
      <c r="D91" s="38" t="s">
        <v>9</v>
      </c>
      <c r="E91" s="44">
        <v>0</v>
      </c>
      <c r="F91" s="90"/>
      <c r="G91" s="44">
        <v>30</v>
      </c>
      <c r="H91" s="10"/>
      <c r="K91" s="130" t="s">
        <v>68</v>
      </c>
      <c r="L91" s="131"/>
      <c r="M91" s="126" t="s">
        <v>69</v>
      </c>
    </row>
    <row r="92" spans="2:13" ht="25" customHeight="1" thickBot="1" x14ac:dyDescent="0.4">
      <c r="B92" s="156"/>
      <c r="C92" s="132"/>
      <c r="D92" s="43" t="s">
        <v>12</v>
      </c>
      <c r="E92" s="80">
        <v>14</v>
      </c>
      <c r="F92" s="10">
        <v>21</v>
      </c>
      <c r="G92" s="118">
        <v>35</v>
      </c>
      <c r="H92" s="10"/>
      <c r="I92" s="4"/>
      <c r="K92" s="132"/>
      <c r="L92" s="133"/>
      <c r="M92" s="127"/>
    </row>
    <row r="93" spans="2:13" ht="25" customHeight="1" thickBot="1" x14ac:dyDescent="0.4">
      <c r="B93" s="156"/>
      <c r="C93" s="132"/>
      <c r="D93" s="6" t="s">
        <v>13</v>
      </c>
      <c r="E93" s="80">
        <v>3</v>
      </c>
      <c r="F93" s="89" t="s">
        <v>78</v>
      </c>
      <c r="G93" s="68" t="s">
        <v>78</v>
      </c>
      <c r="H93" s="10"/>
      <c r="I93" s="4"/>
      <c r="K93" s="132"/>
      <c r="L93" s="133"/>
      <c r="M93" s="127"/>
    </row>
    <row r="94" spans="2:13" ht="25" customHeight="1" thickBot="1" x14ac:dyDescent="0.4">
      <c r="B94" s="156"/>
      <c r="C94" s="154"/>
      <c r="D94" s="6" t="s">
        <v>14</v>
      </c>
      <c r="E94" s="80">
        <v>17</v>
      </c>
      <c r="F94" s="68" t="s">
        <v>78</v>
      </c>
      <c r="G94" s="68" t="s">
        <v>78</v>
      </c>
      <c r="H94" s="10"/>
      <c r="I94" s="4"/>
      <c r="K94" s="132"/>
      <c r="L94" s="133"/>
      <c r="M94" s="128"/>
    </row>
    <row r="95" spans="2:13" ht="24" customHeight="1" thickBot="1" x14ac:dyDescent="0.4">
      <c r="B95" s="156"/>
      <c r="C95" s="39" t="s">
        <v>70</v>
      </c>
      <c r="D95" s="14"/>
      <c r="E95" s="8" t="s">
        <v>4</v>
      </c>
      <c r="F95" s="93" t="s">
        <v>60</v>
      </c>
      <c r="G95" s="94" t="s">
        <v>77</v>
      </c>
      <c r="H95" s="100"/>
      <c r="K95" s="122" t="s">
        <v>71</v>
      </c>
      <c r="L95" s="123"/>
      <c r="M95" s="126" t="s">
        <v>72</v>
      </c>
    </row>
    <row r="96" spans="2:13" ht="27.75" customHeight="1" thickBot="1" x14ac:dyDescent="0.4">
      <c r="B96" s="156"/>
      <c r="C96" s="130" t="s">
        <v>73</v>
      </c>
      <c r="D96" s="47" t="s">
        <v>9</v>
      </c>
      <c r="E96" s="44">
        <v>0</v>
      </c>
      <c r="F96" s="90"/>
      <c r="G96" s="44">
        <v>10</v>
      </c>
      <c r="H96" s="10"/>
      <c r="K96" s="122"/>
      <c r="L96" s="123"/>
      <c r="M96" s="127"/>
    </row>
    <row r="97" spans="2:13" ht="25" customHeight="1" thickBot="1" x14ac:dyDescent="0.4">
      <c r="B97" s="156"/>
      <c r="C97" s="132"/>
      <c r="D97" s="3" t="s">
        <v>12</v>
      </c>
      <c r="E97" s="11">
        <v>9</v>
      </c>
      <c r="F97" s="10">
        <v>4</v>
      </c>
      <c r="G97" s="118">
        <v>13</v>
      </c>
      <c r="H97" s="10"/>
      <c r="K97" s="122"/>
      <c r="L97" s="123"/>
      <c r="M97" s="127"/>
    </row>
    <row r="98" spans="2:13" ht="25" customHeight="1" thickBot="1" x14ac:dyDescent="0.4">
      <c r="B98" s="156"/>
      <c r="C98" s="132"/>
      <c r="D98" s="6" t="s">
        <v>13</v>
      </c>
      <c r="E98" s="11">
        <v>15</v>
      </c>
      <c r="F98" s="89" t="s">
        <v>78</v>
      </c>
      <c r="G98" s="68" t="s">
        <v>78</v>
      </c>
      <c r="H98" s="10"/>
      <c r="K98" s="122"/>
      <c r="L98" s="123"/>
      <c r="M98" s="127"/>
    </row>
    <row r="99" spans="2:13" ht="25" customHeight="1" thickBot="1" x14ac:dyDescent="0.4">
      <c r="B99" s="157"/>
      <c r="C99" s="154"/>
      <c r="D99" s="6" t="s">
        <v>14</v>
      </c>
      <c r="E99" s="11">
        <v>24</v>
      </c>
      <c r="F99" s="68" t="s">
        <v>78</v>
      </c>
      <c r="G99" s="68" t="s">
        <v>78</v>
      </c>
      <c r="H99" s="10"/>
      <c r="K99" s="122"/>
      <c r="L99" s="123"/>
      <c r="M99" s="127"/>
    </row>
    <row r="100" spans="2:13" ht="39" customHeight="1" thickBot="1" x14ac:dyDescent="0.4">
      <c r="B100" s="28" t="s">
        <v>51</v>
      </c>
      <c r="C100" s="54"/>
      <c r="D100" s="30">
        <v>0.4</v>
      </c>
      <c r="E100" s="30"/>
      <c r="F100" s="30"/>
      <c r="G100" s="30"/>
      <c r="H100" s="23"/>
      <c r="K100" s="124"/>
      <c r="L100" s="125"/>
      <c r="M100" s="128"/>
    </row>
    <row r="101" spans="2:13" ht="33" customHeight="1" thickBot="1" x14ac:dyDescent="0.4">
      <c r="B101" s="32" t="s">
        <v>52</v>
      </c>
      <c r="C101" s="53"/>
      <c r="D101" s="33"/>
      <c r="E101" s="34"/>
      <c r="F101" s="34"/>
      <c r="G101" s="34"/>
      <c r="H101" s="77"/>
    </row>
    <row r="103" spans="2:13" thickBot="1" x14ac:dyDescent="0.4"/>
    <row r="104" spans="2:13" thickBot="1" x14ac:dyDescent="0.4">
      <c r="E104" s="120"/>
      <c r="F104" s="121"/>
      <c r="G104" s="121"/>
    </row>
    <row r="105" spans="2:13" ht="30" customHeight="1" thickBot="1" x14ac:dyDescent="0.4">
      <c r="B105" s="17" t="s">
        <v>74</v>
      </c>
      <c r="C105" s="65" t="s">
        <v>83</v>
      </c>
      <c r="D105" s="59"/>
      <c r="E105" s="85" t="s">
        <v>4</v>
      </c>
      <c r="F105" s="93" t="s">
        <v>60</v>
      </c>
      <c r="G105" s="94" t="s">
        <v>77</v>
      </c>
    </row>
    <row r="106" spans="2:13" ht="21.75" customHeight="1" thickBot="1" x14ac:dyDescent="0.4">
      <c r="B106" s="148" t="s">
        <v>75</v>
      </c>
      <c r="C106" s="151" t="s">
        <v>76</v>
      </c>
      <c r="D106" s="47" t="s">
        <v>9</v>
      </c>
      <c r="E106" s="78"/>
      <c r="F106" s="92"/>
      <c r="G106" s="44">
        <v>12</v>
      </c>
    </row>
    <row r="107" spans="2:13" ht="25" customHeight="1" thickBot="1" x14ac:dyDescent="0.4">
      <c r="B107" s="149"/>
      <c r="C107" s="152"/>
      <c r="D107" s="15" t="s">
        <v>12</v>
      </c>
      <c r="E107" s="56">
        <v>10</v>
      </c>
      <c r="F107" s="57">
        <v>13</v>
      </c>
      <c r="G107" s="118">
        <v>23</v>
      </c>
    </row>
    <row r="108" spans="2:13" ht="25" customHeight="1" thickBot="1" x14ac:dyDescent="0.4">
      <c r="B108" s="149"/>
      <c r="C108" s="152"/>
      <c r="D108" s="58" t="s">
        <v>13</v>
      </c>
      <c r="E108" s="56">
        <v>1</v>
      </c>
      <c r="F108" s="89" t="s">
        <v>78</v>
      </c>
      <c r="G108" s="68" t="s">
        <v>78</v>
      </c>
    </row>
    <row r="109" spans="2:13" ht="25" customHeight="1" thickBot="1" x14ac:dyDescent="0.4">
      <c r="B109" s="150"/>
      <c r="C109" s="153"/>
      <c r="D109" s="63" t="s">
        <v>14</v>
      </c>
      <c r="E109" s="79">
        <v>11</v>
      </c>
      <c r="F109" s="68" t="s">
        <v>78</v>
      </c>
      <c r="G109" s="68" t="s">
        <v>78</v>
      </c>
    </row>
    <row r="110" spans="2:13" ht="14.5" x14ac:dyDescent="0.35">
      <c r="B110" s="66"/>
      <c r="C110" s="55"/>
      <c r="G110" s="9"/>
    </row>
    <row r="111" spans="2:13" ht="14.5" x14ac:dyDescent="0.35">
      <c r="B111" s="66"/>
    </row>
    <row r="112" spans="2:13" ht="14.5" x14ac:dyDescent="0.35">
      <c r="B112" s="66"/>
    </row>
    <row r="113" spans="2:2" ht="14.5" x14ac:dyDescent="0.35">
      <c r="B113" s="66"/>
    </row>
    <row r="114" spans="2:2" ht="14.5" x14ac:dyDescent="0.35">
      <c r="B114" s="66"/>
    </row>
    <row r="115" spans="2:2" ht="14.5" x14ac:dyDescent="0.35">
      <c r="B115" s="66"/>
    </row>
  </sheetData>
  <protectedRanges>
    <protectedRange sqref="G17:G18" name="Range1_6"/>
    <protectedRange sqref="G51" name="Range1_9"/>
    <protectedRange sqref="G56" name="Range1_11"/>
    <protectedRange sqref="G71" name="Range1_12"/>
  </protectedRanges>
  <mergeCells count="61">
    <mergeCell ref="K69:L69"/>
    <mergeCell ref="K49:L49"/>
    <mergeCell ref="J81:K84"/>
    <mergeCell ref="B70:B83"/>
    <mergeCell ref="C70:C73"/>
    <mergeCell ref="C50:C53"/>
    <mergeCell ref="B50:B63"/>
    <mergeCell ref="K70:L73"/>
    <mergeCell ref="C6:C9"/>
    <mergeCell ref="B32:B45"/>
    <mergeCell ref="C37:C40"/>
    <mergeCell ref="K36:L40"/>
    <mergeCell ref="K41:L45"/>
    <mergeCell ref="C42:C45"/>
    <mergeCell ref="B6:B19"/>
    <mergeCell ref="C16:C19"/>
    <mergeCell ref="C23:C26"/>
    <mergeCell ref="C11:C14"/>
    <mergeCell ref="C32:C35"/>
    <mergeCell ref="D2:H2"/>
    <mergeCell ref="K5:L5"/>
    <mergeCell ref="K6:L19"/>
    <mergeCell ref="B106:B109"/>
    <mergeCell ref="C106:C109"/>
    <mergeCell ref="C80:C83"/>
    <mergeCell ref="C75:C78"/>
    <mergeCell ref="C96:C99"/>
    <mergeCell ref="B91:B99"/>
    <mergeCell ref="C91:C94"/>
    <mergeCell ref="C86:E86"/>
    <mergeCell ref="C87:D87"/>
    <mergeCell ref="C55:C57"/>
    <mergeCell ref="C60:C63"/>
    <mergeCell ref="F68:G68"/>
    <mergeCell ref="F89:G89"/>
    <mergeCell ref="M59:M63"/>
    <mergeCell ref="M54:M58"/>
    <mergeCell ref="K50:L53"/>
    <mergeCell ref="M50:M53"/>
    <mergeCell ref="K54:L58"/>
    <mergeCell ref="K59:L63"/>
    <mergeCell ref="F48:G48"/>
    <mergeCell ref="M32:M35"/>
    <mergeCell ref="M36:M40"/>
    <mergeCell ref="M41:M45"/>
    <mergeCell ref="F4:G4"/>
    <mergeCell ref="F30:G30"/>
    <mergeCell ref="M6:M9"/>
    <mergeCell ref="M10:M14"/>
    <mergeCell ref="M15:M19"/>
    <mergeCell ref="K31:L31"/>
    <mergeCell ref="K32:L35"/>
    <mergeCell ref="F104:G104"/>
    <mergeCell ref="K95:L100"/>
    <mergeCell ref="M91:M94"/>
    <mergeCell ref="M95:M100"/>
    <mergeCell ref="M70:M73"/>
    <mergeCell ref="M74:M78"/>
    <mergeCell ref="K74:L78"/>
    <mergeCell ref="K91:L94"/>
    <mergeCell ref="K90:L90"/>
  </mergeCells>
  <pageMargins left="0.7" right="0.7" top="0.75" bottom="0.75" header="0.3" footer="0.3"/>
  <pageSetup orientation="portrait" r:id="rId1"/>
  <ignoredErrors>
    <ignoredError sqref="E14"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d1117845-93f6-4da3-abaa-fcb4fa669c78" ContentTypeId="0x010100A5BF1C78D9F64B679A5EBDE1C6598EBC01" PreviousValue="false"/>
</file>

<file path=customXml/item2.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B48165BB6036824B9DD866DF030A216B" ma:contentTypeVersion="21" ma:contentTypeDescription="Create a new document." ma:contentTypeScope="" ma:versionID="943634d20b40bc59d4995abe2ae6eb5f">
  <xsd:schema xmlns:xsd="http://www.w3.org/2001/XMLSchema" xmlns:xs="http://www.w3.org/2001/XMLSchema" xmlns:p="http://schemas.microsoft.com/office/2006/metadata/properties" xmlns:ns1="http://schemas.microsoft.com/sharepoint/v3" xmlns:ns2="662745e8-e224-48e8-a2e3-254862b8c2f5" xmlns:ns3="6259cb10-b468-4b8f-8ecb-4980047b602e" xmlns:ns4="835ea493-751c-4f32-b609-34a140130801" targetNamespace="http://schemas.microsoft.com/office/2006/metadata/properties" ma:root="true" ma:fieldsID="510f9de6b0a17fa549443b84aa143254" ns1:_="" ns2:_="" ns3:_="" ns4:_="">
    <xsd:import namespace="http://schemas.microsoft.com/sharepoint/v3"/>
    <xsd:import namespace="662745e8-e224-48e8-a2e3-254862b8c2f5"/>
    <xsd:import namespace="6259cb10-b468-4b8f-8ecb-4980047b602e"/>
    <xsd:import namespace="835ea493-751c-4f32-b609-34a140130801"/>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lcf76f155ced4ddcb4097134ff3c332f"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4:SharedWithUsers" minOccurs="0"/>
                <xsd:element ref="ns4:SharedWithDetails" minOccurs="0"/>
                <xsd:element ref="ns1:_ip_UnifiedCompliancePolicyProperties" minOccurs="0"/>
                <xsd:element ref="ns1:_ip_UnifiedCompliancePolicyUIAction" minOccurs="0"/>
                <xsd:element ref="ns3:MediaServiceObjectDetectorVersion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6" nillable="true" ma:displayName="Unified Compliance Policy Properties" ma:hidden="true" ma:internalName="_ip_UnifiedCompliancePolicyProperties">
      <xsd:simpleType>
        <xsd:restriction base="dms:Note"/>
      </xsd:simpleType>
    </xsd:element>
    <xsd:element name="_ip_UnifiedCompliancePolicyUIAction" ma:index="3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d16bdf7e-6d2f-4b99-8762-622e67fd1998}" ma:internalName="TaxCatchAll" ma:showField="CatchAllData" ma:web="835ea493-751c-4f32-b609-34a140130801">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d16bdf7e-6d2f-4b99-8762-622e67fd1998}" ma:internalName="TaxCatchAllLabel" ma:readOnly="true" ma:showField="CatchAllDataLabel" ma:web="835ea493-751c-4f32-b609-34a140130801">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6;#Work Delivery|388f4f80-46e6-4bcd-8bd1-cea0059da8bd"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ODA and International Biodiversity Funds" ma:internalName="Team">
      <xsd:simpleType>
        <xsd:restriction base="dms:Text"/>
      </xsd:simpleType>
    </xsd:element>
    <xsd:element name="Topic" ma:index="20" nillable="true" ma:displayName="Topic" ma:default="Ecosystems Protection &amp; Restoration"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5;#External|1104eb68-55d8-494f-b6ba-c5473579de73"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3;#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259cb10-b468-4b8f-8ecb-4980047b602e"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29" nillable="true" ma:displayName="Extracted Text" ma:internalName="MediaServiceOCR" ma:readOnly="true">
      <xsd:simpleType>
        <xsd:restriction base="dms:Note">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DateTaken" ma:index="32" nillable="true" ma:displayName="MediaServiceDateTaken" ma:internalName="MediaServiceDateTaken" ma:readOnly="true">
      <xsd:simpleType>
        <xsd:restriction base="dms:Text"/>
      </xsd:simpleType>
    </xsd:element>
    <xsd:element name="MediaLengthInSeconds" ma:index="33" nillable="true" ma:displayName="MediaLengthInSeconds" ma:hidden="true" ma:internalName="MediaLengthInSeconds" ma:readOnly="true">
      <xsd:simpleType>
        <xsd:restriction base="dms:Unknow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Location" ma:index="39" nillable="true" ma:displayName="Location" ma:indexed="true" ma:internalName="MediaServiceLocation"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5ea493-751c-4f32-b609-34a140130801"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662745e8-e224-48e8-a2e3-254862b8c2f5">
      <Value>6</Value>
      <Value>5</Value>
      <Value>3</Value>
      <Value>2</Value>
      <Value>1</Value>
    </TaxCatchAll>
    <lcf76f155ced4ddcb4097134ff3c332f xmlns="6259cb10-b468-4b8f-8ecb-4980047b602e">
      <Terms xmlns="http://schemas.microsoft.com/office/infopath/2007/PartnerControls"/>
    </lcf76f155ced4ddcb4097134ff3c332f>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Ecosystems Protection &amp; Restoration</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External</TermName>
          <TermId xmlns="http://schemas.microsoft.com/office/infopath/2007/PartnerControls">1104eb68-55d8-494f-b6ba-c5473579de73</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Team xmlns="662745e8-e224-48e8-a2e3-254862b8c2f5">ODA and International Biodiversity Funds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Work Delivery</TermName>
          <TermId xmlns="http://schemas.microsoft.com/office/infopath/2007/PartnerControls">388f4f80-46e6-4bcd-8bd1-cea0059da8bd</TermId>
        </TermInfo>
      </Terms>
    </n7493b4506bf40e28c373b1e51a33445>
  </documentManagement>
</p:properties>
</file>

<file path=customXml/itemProps1.xml><?xml version="1.0" encoding="utf-8"?>
<ds:datastoreItem xmlns:ds="http://schemas.openxmlformats.org/officeDocument/2006/customXml" ds:itemID="{65D8EF2C-ED9A-4B52-A9E8-B652F4010E51}">
  <ds:schemaRefs>
    <ds:schemaRef ds:uri="Microsoft.SharePoint.Taxonomy.ContentTypeSync"/>
  </ds:schemaRefs>
</ds:datastoreItem>
</file>

<file path=customXml/itemProps2.xml><?xml version="1.0" encoding="utf-8"?>
<ds:datastoreItem xmlns:ds="http://schemas.openxmlformats.org/officeDocument/2006/customXml" ds:itemID="{8170BFCD-7E4C-4E34-949F-7830407113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62745e8-e224-48e8-a2e3-254862b8c2f5"/>
    <ds:schemaRef ds:uri="6259cb10-b468-4b8f-8ecb-4980047b602e"/>
    <ds:schemaRef ds:uri="835ea493-751c-4f32-b609-34a1401308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CEDB3C-918B-4440-B6F6-3C9666E876BA}">
  <ds:schemaRefs>
    <ds:schemaRef ds:uri="http://schemas.microsoft.com/sharepoint/v3/contenttype/forms"/>
  </ds:schemaRefs>
</ds:datastoreItem>
</file>

<file path=customXml/itemProps4.xml><?xml version="1.0" encoding="utf-8"?>
<ds:datastoreItem xmlns:ds="http://schemas.openxmlformats.org/officeDocument/2006/customXml" ds:itemID="{F360D363-5405-4A1D-830F-0182D5D4F721}">
  <ds:schemaRefs>
    <ds:schemaRef ds:uri="http://purl.org/dc/elements/1.1/"/>
    <ds:schemaRef ds:uri="6259cb10-b468-4b8f-8ecb-4980047b602e"/>
    <ds:schemaRef ds:uri="http://schemas.microsoft.com/sharepoint/v3"/>
    <ds:schemaRef ds:uri="http://purl.org/dc/terms/"/>
    <ds:schemaRef ds:uri="http://schemas.microsoft.com/office/infopath/2007/PartnerControls"/>
    <ds:schemaRef ds:uri="http://schemas.openxmlformats.org/package/2006/metadata/core-properties"/>
    <ds:schemaRef ds:uri="http://purl.org/dc/dcmitype/"/>
    <ds:schemaRef ds:uri="http://schemas.microsoft.com/office/2006/documentManagement/types"/>
    <ds:schemaRef ds:uri="662745e8-e224-48e8-a2e3-254862b8c2f5"/>
    <ds:schemaRef ds:uri="835ea493-751c-4f32-b609-34a14013080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Total_breakdown</vt:lpstr>
      <vt:lpstr>Values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Anderson</dc:creator>
  <cp:keywords/>
  <dc:description/>
  <cp:lastModifiedBy>Zawadowsky, Catherine</cp:lastModifiedBy>
  <cp:revision/>
  <dcterms:created xsi:type="dcterms:W3CDTF">2023-01-31T02:55:20Z</dcterms:created>
  <dcterms:modified xsi:type="dcterms:W3CDTF">2024-10-07T12:35:37Z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0x010100A5BF1C78D9F64B679A5EBDE1C6598EBC0100B48165BB6036824B9DD866DF030A216B</vt:lpwstr>
  </property>
  <property fmtid="{D5CDD505-2E9C-101B-9397-08002B2CF9AE}" pid="3" name="MediaServiceImageTags">
    <vt:lpwstr/>
  </property>
  <property fmtid="{D5CDD505-2E9C-101B-9397-08002B2CF9AE}" pid="4" name="InformationType">
    <vt:lpwstr/>
  </property>
  <property fmtid="{D5CDD505-2E9C-101B-9397-08002B2CF9AE}" pid="5" name="Distribution">
    <vt:lpwstr>5;#External|1104eb68-55d8-494f-b6ba-c5473579de73</vt:lpwstr>
  </property>
  <property fmtid="{D5CDD505-2E9C-101B-9397-08002B2CF9AE}" pid="6" name="HOCopyrightLevel">
    <vt:lpwstr>1;#Crown|69589897-2828-4761-976e-717fd8e631c9</vt:lpwstr>
  </property>
  <property fmtid="{D5CDD505-2E9C-101B-9397-08002B2CF9AE}" pid="7" name="HOGovernmentSecurityClassification">
    <vt:lpwstr>2;#Official|14c80daa-741b-422c-9722-f71693c9ede4</vt:lpwstr>
  </property>
  <property fmtid="{D5CDD505-2E9C-101B-9397-08002B2CF9AE}" pid="8" name="OrganisationalUnit">
    <vt:lpwstr>3;#Core Defra|026223dd-2e56-4615-868d-7c5bfd566810</vt:lpwstr>
  </property>
  <property fmtid="{D5CDD505-2E9C-101B-9397-08002B2CF9AE}" pid="9" name="HOSiteType">
    <vt:lpwstr>6;#Work Delivery|388f4f80-46e6-4bcd-8bd1-cea0059da8bd</vt:lpwstr>
  </property>
</Properties>
</file>