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sabah_rahou_defra_gov_uk/Documents/Defra/Work/Devflow/DI/"/>
    </mc:Choice>
  </mc:AlternateContent>
  <xr:revisionPtr revIDLastSave="0" documentId="8_{2BDD92A3-FC2F-4621-815C-A313EAD83DCC}" xr6:coauthVersionLast="47" xr6:coauthVersionMax="47" xr10:uidLastSave="{00000000-0000-0000-0000-000000000000}"/>
  <bookViews>
    <workbookView xWindow="20370" yWindow="-120" windowWidth="29040" windowHeight="15720" xr2:uid="{A4DDF6BF-5CF7-4F5C-8C19-9F1ECA07D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1" i="1" l="1"/>
  <c r="R241" i="1"/>
  <c r="M241" i="1"/>
  <c r="H241" i="1"/>
  <c r="C241" i="1"/>
  <c r="W240" i="1"/>
  <c r="R240" i="1"/>
  <c r="M240" i="1"/>
  <c r="H240" i="1"/>
  <c r="C240" i="1"/>
  <c r="W239" i="1"/>
  <c r="R239" i="1"/>
  <c r="M239" i="1"/>
  <c r="H239" i="1"/>
  <c r="C239" i="1"/>
  <c r="W238" i="1"/>
  <c r="R238" i="1"/>
  <c r="M238" i="1"/>
  <c r="H238" i="1"/>
  <c r="C238" i="1"/>
  <c r="W237" i="1"/>
  <c r="R237" i="1"/>
  <c r="M237" i="1"/>
  <c r="H237" i="1"/>
  <c r="C237" i="1"/>
  <c r="W236" i="1"/>
  <c r="R236" i="1"/>
  <c r="M236" i="1"/>
  <c r="H236" i="1"/>
  <c r="C236" i="1"/>
  <c r="W235" i="1"/>
  <c r="R235" i="1"/>
  <c r="M235" i="1"/>
  <c r="H235" i="1"/>
  <c r="C235" i="1"/>
  <c r="W234" i="1"/>
  <c r="R234" i="1"/>
  <c r="M234" i="1"/>
  <c r="H234" i="1"/>
  <c r="C234" i="1"/>
  <c r="W233" i="1"/>
  <c r="R233" i="1"/>
  <c r="M233" i="1"/>
  <c r="H233" i="1"/>
  <c r="C233" i="1"/>
  <c r="W232" i="1"/>
  <c r="R232" i="1"/>
  <c r="M232" i="1"/>
  <c r="H232" i="1"/>
  <c r="C232" i="1"/>
  <c r="W231" i="1"/>
  <c r="R231" i="1"/>
  <c r="M231" i="1"/>
  <c r="H231" i="1"/>
  <c r="C231" i="1"/>
  <c r="W230" i="1"/>
  <c r="R230" i="1"/>
  <c r="M230" i="1"/>
  <c r="H230" i="1"/>
  <c r="C230" i="1"/>
  <c r="W229" i="1"/>
  <c r="R229" i="1"/>
  <c r="M229" i="1"/>
  <c r="H229" i="1"/>
  <c r="C229" i="1"/>
  <c r="W228" i="1"/>
  <c r="R228" i="1"/>
  <c r="M228" i="1"/>
  <c r="H228" i="1"/>
  <c r="C228" i="1"/>
  <c r="W227" i="1"/>
  <c r="R227" i="1"/>
  <c r="M227" i="1"/>
  <c r="H227" i="1"/>
  <c r="C227" i="1"/>
  <c r="W226" i="1"/>
  <c r="R226" i="1"/>
  <c r="M226" i="1"/>
  <c r="H226" i="1"/>
  <c r="C226" i="1"/>
  <c r="W225" i="1"/>
  <c r="R225" i="1"/>
  <c r="M225" i="1"/>
  <c r="H225" i="1"/>
  <c r="C225" i="1"/>
  <c r="W224" i="1"/>
  <c r="R224" i="1"/>
  <c r="M224" i="1"/>
  <c r="H224" i="1"/>
  <c r="C224" i="1"/>
  <c r="W223" i="1"/>
  <c r="R223" i="1"/>
  <c r="M223" i="1"/>
  <c r="H223" i="1"/>
  <c r="C223" i="1"/>
  <c r="W222" i="1"/>
  <c r="R222" i="1"/>
  <c r="M222" i="1"/>
  <c r="H222" i="1"/>
  <c r="C222" i="1"/>
  <c r="W221" i="1"/>
  <c r="R221" i="1"/>
  <c r="M221" i="1"/>
  <c r="H221" i="1"/>
  <c r="C221" i="1"/>
  <c r="W220" i="1"/>
  <c r="R220" i="1"/>
  <c r="M220" i="1"/>
  <c r="H220" i="1"/>
  <c r="C220" i="1"/>
  <c r="W219" i="1"/>
  <c r="R219" i="1"/>
  <c r="M219" i="1"/>
  <c r="H219" i="1"/>
  <c r="C219" i="1"/>
  <c r="W218" i="1"/>
  <c r="R218" i="1"/>
  <c r="M218" i="1"/>
  <c r="H218" i="1"/>
  <c r="C218" i="1"/>
  <c r="W217" i="1"/>
  <c r="R217" i="1"/>
  <c r="M217" i="1"/>
  <c r="H217" i="1"/>
  <c r="C217" i="1"/>
  <c r="W216" i="1"/>
  <c r="R216" i="1"/>
  <c r="M216" i="1"/>
  <c r="H216" i="1"/>
  <c r="C216" i="1"/>
  <c r="W215" i="1"/>
  <c r="R215" i="1"/>
  <c r="M215" i="1"/>
  <c r="H215" i="1"/>
  <c r="C215" i="1"/>
  <c r="W214" i="1"/>
  <c r="R214" i="1"/>
  <c r="M214" i="1"/>
  <c r="H214" i="1"/>
  <c r="C214" i="1"/>
  <c r="W213" i="1"/>
  <c r="R213" i="1"/>
  <c r="M213" i="1"/>
  <c r="H213" i="1"/>
  <c r="C213" i="1"/>
  <c r="W212" i="1"/>
  <c r="R212" i="1"/>
  <c r="M212" i="1"/>
  <c r="H212" i="1"/>
  <c r="C212" i="1"/>
  <c r="W211" i="1"/>
  <c r="R211" i="1"/>
  <c r="M211" i="1"/>
  <c r="H211" i="1"/>
  <c r="C211" i="1"/>
  <c r="W210" i="1"/>
  <c r="R210" i="1"/>
  <c r="M210" i="1"/>
  <c r="H210" i="1"/>
  <c r="C210" i="1"/>
  <c r="W209" i="1"/>
  <c r="R209" i="1"/>
  <c r="M209" i="1"/>
  <c r="H209" i="1"/>
  <c r="C209" i="1"/>
  <c r="W208" i="1"/>
  <c r="R208" i="1"/>
  <c r="M208" i="1"/>
  <c r="H208" i="1"/>
  <c r="C208" i="1"/>
  <c r="W207" i="1"/>
  <c r="R207" i="1"/>
  <c r="M207" i="1"/>
  <c r="H207" i="1"/>
  <c r="C207" i="1"/>
  <c r="W206" i="1"/>
  <c r="R206" i="1"/>
  <c r="M206" i="1"/>
  <c r="H206" i="1"/>
  <c r="C206" i="1"/>
  <c r="W205" i="1"/>
  <c r="R205" i="1"/>
  <c r="M205" i="1"/>
  <c r="H205" i="1"/>
  <c r="C205" i="1"/>
  <c r="W204" i="1"/>
  <c r="R204" i="1"/>
  <c r="M204" i="1"/>
  <c r="H204" i="1"/>
  <c r="C204" i="1"/>
  <c r="W203" i="1"/>
  <c r="R203" i="1"/>
  <c r="M203" i="1"/>
  <c r="H203" i="1"/>
  <c r="C203" i="1"/>
  <c r="W202" i="1"/>
  <c r="R202" i="1"/>
  <c r="M202" i="1"/>
  <c r="H202" i="1"/>
  <c r="C202" i="1"/>
  <c r="W201" i="1"/>
  <c r="R201" i="1"/>
  <c r="M201" i="1"/>
  <c r="H201" i="1"/>
  <c r="C201" i="1"/>
  <c r="W200" i="1"/>
  <c r="R200" i="1"/>
  <c r="M200" i="1"/>
  <c r="H200" i="1"/>
  <c r="C200" i="1"/>
  <c r="W199" i="1"/>
  <c r="R199" i="1"/>
  <c r="M199" i="1"/>
  <c r="H199" i="1"/>
  <c r="C199" i="1"/>
  <c r="W198" i="1"/>
  <c r="R198" i="1"/>
  <c r="M198" i="1"/>
  <c r="H198" i="1"/>
  <c r="C198" i="1"/>
  <c r="W197" i="1"/>
  <c r="R197" i="1"/>
  <c r="M197" i="1"/>
  <c r="H197" i="1"/>
  <c r="C197" i="1"/>
  <c r="W196" i="1"/>
  <c r="R196" i="1"/>
  <c r="M196" i="1"/>
  <c r="H196" i="1"/>
  <c r="C196" i="1"/>
  <c r="W195" i="1"/>
  <c r="R195" i="1"/>
  <c r="M195" i="1"/>
  <c r="H195" i="1"/>
  <c r="C195" i="1"/>
  <c r="W194" i="1"/>
  <c r="R194" i="1"/>
  <c r="M194" i="1"/>
  <c r="H194" i="1"/>
  <c r="C194" i="1"/>
  <c r="W193" i="1"/>
  <c r="R193" i="1"/>
  <c r="M193" i="1"/>
  <c r="H193" i="1"/>
  <c r="C193" i="1"/>
  <c r="W192" i="1"/>
  <c r="R192" i="1"/>
  <c r="M192" i="1"/>
  <c r="H192" i="1"/>
  <c r="C192" i="1"/>
  <c r="W191" i="1"/>
  <c r="R191" i="1"/>
  <c r="M191" i="1"/>
  <c r="H191" i="1"/>
  <c r="C191" i="1"/>
  <c r="W190" i="1"/>
  <c r="R190" i="1"/>
  <c r="M190" i="1"/>
  <c r="H190" i="1"/>
  <c r="C190" i="1"/>
  <c r="W184" i="1"/>
  <c r="R184" i="1"/>
  <c r="M184" i="1"/>
  <c r="H184" i="1"/>
  <c r="C184" i="1"/>
  <c r="W183" i="1"/>
  <c r="R183" i="1"/>
  <c r="M183" i="1"/>
  <c r="H183" i="1"/>
  <c r="C183" i="1"/>
  <c r="W182" i="1"/>
  <c r="R182" i="1"/>
  <c r="M182" i="1"/>
  <c r="H182" i="1"/>
  <c r="C182" i="1"/>
  <c r="W181" i="1"/>
  <c r="R181" i="1"/>
  <c r="M181" i="1"/>
  <c r="H181" i="1"/>
  <c r="C181" i="1"/>
  <c r="W180" i="1"/>
  <c r="R180" i="1"/>
  <c r="M180" i="1"/>
  <c r="H180" i="1"/>
  <c r="C180" i="1"/>
  <c r="W179" i="1"/>
  <c r="R179" i="1"/>
  <c r="M179" i="1"/>
  <c r="H179" i="1"/>
  <c r="C179" i="1"/>
  <c r="W178" i="1"/>
  <c r="R178" i="1"/>
  <c r="M178" i="1"/>
  <c r="H178" i="1"/>
  <c r="C178" i="1"/>
  <c r="W177" i="1"/>
  <c r="R177" i="1"/>
  <c r="M177" i="1"/>
  <c r="H177" i="1"/>
  <c r="C177" i="1"/>
  <c r="W176" i="1"/>
  <c r="R176" i="1"/>
  <c r="M176" i="1"/>
  <c r="H176" i="1"/>
  <c r="C176" i="1"/>
  <c r="W175" i="1"/>
  <c r="R175" i="1"/>
  <c r="M175" i="1"/>
  <c r="H175" i="1"/>
  <c r="C175" i="1"/>
  <c r="W174" i="1"/>
  <c r="R174" i="1"/>
  <c r="M174" i="1"/>
  <c r="H174" i="1"/>
  <c r="C174" i="1"/>
  <c r="W173" i="1"/>
  <c r="R173" i="1"/>
  <c r="M173" i="1"/>
  <c r="H173" i="1"/>
  <c r="C173" i="1"/>
  <c r="W172" i="1"/>
  <c r="R172" i="1"/>
  <c r="M172" i="1"/>
  <c r="H172" i="1"/>
  <c r="C172" i="1"/>
  <c r="W171" i="1"/>
  <c r="R171" i="1"/>
  <c r="M171" i="1"/>
  <c r="H171" i="1"/>
  <c r="C171" i="1"/>
  <c r="W170" i="1"/>
  <c r="R170" i="1"/>
  <c r="M170" i="1"/>
  <c r="H170" i="1"/>
  <c r="C170" i="1"/>
  <c r="W169" i="1"/>
  <c r="R169" i="1"/>
  <c r="M169" i="1"/>
  <c r="H169" i="1"/>
  <c r="C169" i="1"/>
  <c r="W168" i="1"/>
  <c r="R168" i="1"/>
  <c r="M168" i="1"/>
  <c r="H168" i="1"/>
  <c r="C168" i="1"/>
  <c r="W167" i="1"/>
  <c r="R167" i="1"/>
  <c r="M167" i="1"/>
  <c r="H167" i="1"/>
  <c r="C167" i="1"/>
  <c r="W166" i="1"/>
  <c r="R166" i="1"/>
  <c r="M166" i="1"/>
  <c r="H166" i="1"/>
  <c r="C166" i="1"/>
  <c r="W165" i="1"/>
  <c r="R165" i="1"/>
  <c r="M165" i="1"/>
  <c r="H165" i="1"/>
  <c r="C165" i="1"/>
  <c r="W164" i="1"/>
  <c r="R164" i="1"/>
  <c r="M164" i="1"/>
  <c r="H164" i="1"/>
  <c r="C164" i="1"/>
  <c r="W163" i="1"/>
  <c r="R163" i="1"/>
  <c r="M163" i="1"/>
  <c r="H163" i="1"/>
  <c r="C163" i="1"/>
  <c r="W162" i="1"/>
  <c r="R162" i="1"/>
  <c r="M162" i="1"/>
  <c r="H162" i="1"/>
  <c r="C162" i="1"/>
  <c r="W161" i="1"/>
  <c r="R161" i="1"/>
  <c r="M161" i="1"/>
  <c r="H161" i="1"/>
  <c r="C161" i="1"/>
  <c r="W160" i="1"/>
  <c r="R160" i="1"/>
  <c r="M160" i="1"/>
  <c r="H160" i="1"/>
  <c r="C160" i="1"/>
  <c r="W159" i="1"/>
  <c r="R159" i="1"/>
  <c r="M159" i="1"/>
  <c r="H159" i="1"/>
  <c r="C159" i="1"/>
  <c r="W158" i="1"/>
  <c r="R158" i="1"/>
  <c r="M158" i="1"/>
  <c r="H158" i="1"/>
  <c r="C158" i="1"/>
  <c r="W157" i="1"/>
  <c r="R157" i="1"/>
  <c r="M157" i="1"/>
  <c r="H157" i="1"/>
  <c r="C157" i="1"/>
  <c r="W156" i="1"/>
  <c r="R156" i="1"/>
  <c r="M156" i="1"/>
  <c r="H156" i="1"/>
  <c r="C156" i="1"/>
  <c r="W155" i="1"/>
  <c r="R155" i="1"/>
  <c r="M155" i="1"/>
  <c r="H155" i="1"/>
  <c r="C155" i="1"/>
  <c r="W154" i="1"/>
  <c r="R154" i="1"/>
  <c r="M154" i="1"/>
  <c r="H154" i="1"/>
  <c r="C154" i="1"/>
  <c r="W153" i="1"/>
  <c r="R153" i="1"/>
  <c r="M153" i="1"/>
  <c r="H153" i="1"/>
  <c r="C153" i="1"/>
  <c r="W152" i="1"/>
  <c r="R152" i="1"/>
  <c r="M152" i="1"/>
  <c r="H152" i="1"/>
  <c r="C152" i="1"/>
  <c r="W151" i="1"/>
  <c r="R151" i="1"/>
  <c r="M151" i="1"/>
  <c r="H151" i="1"/>
  <c r="C151" i="1"/>
  <c r="W150" i="1"/>
  <c r="R150" i="1"/>
  <c r="M150" i="1"/>
  <c r="H150" i="1"/>
  <c r="C150" i="1"/>
  <c r="W149" i="1"/>
  <c r="R149" i="1"/>
  <c r="M149" i="1"/>
  <c r="H149" i="1"/>
  <c r="C149" i="1"/>
  <c r="W148" i="1"/>
  <c r="R148" i="1"/>
  <c r="M148" i="1"/>
  <c r="H148" i="1"/>
  <c r="C148" i="1"/>
  <c r="W147" i="1"/>
  <c r="R147" i="1"/>
  <c r="M147" i="1"/>
  <c r="H147" i="1"/>
  <c r="C147" i="1"/>
  <c r="W146" i="1"/>
  <c r="R146" i="1"/>
  <c r="M146" i="1"/>
  <c r="H146" i="1"/>
  <c r="C146" i="1"/>
  <c r="W145" i="1"/>
  <c r="R145" i="1"/>
  <c r="M145" i="1"/>
  <c r="H145" i="1"/>
  <c r="C145" i="1"/>
  <c r="W144" i="1"/>
  <c r="R144" i="1"/>
  <c r="M144" i="1"/>
  <c r="H144" i="1"/>
  <c r="C144" i="1"/>
  <c r="W143" i="1"/>
  <c r="R143" i="1"/>
  <c r="M143" i="1"/>
  <c r="H143" i="1"/>
  <c r="C143" i="1"/>
  <c r="W142" i="1"/>
  <c r="R142" i="1"/>
  <c r="M142" i="1"/>
  <c r="H142" i="1"/>
  <c r="C142" i="1"/>
  <c r="W141" i="1"/>
  <c r="R141" i="1"/>
  <c r="M141" i="1"/>
  <c r="H141" i="1"/>
  <c r="C141" i="1"/>
  <c r="W140" i="1"/>
  <c r="R140" i="1"/>
  <c r="M140" i="1"/>
  <c r="H140" i="1"/>
  <c r="C140" i="1"/>
  <c r="W139" i="1"/>
  <c r="R139" i="1"/>
  <c r="M139" i="1"/>
  <c r="H139" i="1"/>
  <c r="C139" i="1"/>
  <c r="W138" i="1"/>
  <c r="R138" i="1"/>
  <c r="M138" i="1"/>
  <c r="H138" i="1"/>
  <c r="C138" i="1"/>
  <c r="W137" i="1"/>
  <c r="R137" i="1"/>
  <c r="M137" i="1"/>
  <c r="H137" i="1"/>
  <c r="C137" i="1"/>
  <c r="W136" i="1"/>
  <c r="R136" i="1"/>
  <c r="M136" i="1"/>
  <c r="H136" i="1"/>
  <c r="C136" i="1"/>
  <c r="W135" i="1"/>
  <c r="R135" i="1"/>
  <c r="M135" i="1"/>
  <c r="H135" i="1"/>
  <c r="C135" i="1"/>
  <c r="W134" i="1"/>
  <c r="R134" i="1"/>
  <c r="M134" i="1"/>
  <c r="H134" i="1"/>
  <c r="C134" i="1"/>
  <c r="W133" i="1"/>
  <c r="R133" i="1"/>
  <c r="M133" i="1"/>
  <c r="H133" i="1"/>
  <c r="C133" i="1"/>
  <c r="W132" i="1"/>
  <c r="R132" i="1"/>
  <c r="M132" i="1"/>
  <c r="H132" i="1"/>
  <c r="C132" i="1"/>
  <c r="W131" i="1"/>
  <c r="R131" i="1"/>
  <c r="M131" i="1"/>
  <c r="H131" i="1"/>
  <c r="C131" i="1"/>
  <c r="W130" i="1"/>
  <c r="R130" i="1"/>
  <c r="M130" i="1"/>
  <c r="H130" i="1"/>
  <c r="C130" i="1"/>
  <c r="W129" i="1"/>
  <c r="R129" i="1"/>
  <c r="M129" i="1"/>
  <c r="H129" i="1"/>
  <c r="C129" i="1"/>
  <c r="W128" i="1"/>
  <c r="R128" i="1"/>
  <c r="M128" i="1"/>
  <c r="H128" i="1"/>
  <c r="C128" i="1"/>
  <c r="W127" i="1"/>
  <c r="R127" i="1"/>
  <c r="M127" i="1"/>
  <c r="H127" i="1"/>
  <c r="C127" i="1"/>
  <c r="W126" i="1"/>
  <c r="R126" i="1"/>
  <c r="M126" i="1"/>
  <c r="H126" i="1"/>
  <c r="C126" i="1"/>
  <c r="W125" i="1"/>
  <c r="R125" i="1"/>
  <c r="M125" i="1"/>
  <c r="H125" i="1"/>
  <c r="C125" i="1"/>
  <c r="W124" i="1"/>
  <c r="R124" i="1"/>
  <c r="M124" i="1"/>
  <c r="H124" i="1"/>
  <c r="C124" i="1"/>
  <c r="W123" i="1"/>
  <c r="R123" i="1"/>
  <c r="M123" i="1"/>
  <c r="H123" i="1"/>
  <c r="C123" i="1"/>
  <c r="W122" i="1"/>
  <c r="R122" i="1"/>
  <c r="M122" i="1"/>
  <c r="H122" i="1"/>
  <c r="C122" i="1"/>
  <c r="W121" i="1"/>
  <c r="R121" i="1"/>
  <c r="M121" i="1"/>
  <c r="H121" i="1"/>
  <c r="C121" i="1"/>
  <c r="W115" i="1"/>
  <c r="R115" i="1"/>
  <c r="M115" i="1"/>
  <c r="H115" i="1"/>
  <c r="C115" i="1"/>
  <c r="W114" i="1"/>
  <c r="R114" i="1"/>
  <c r="M114" i="1"/>
  <c r="H114" i="1"/>
  <c r="C114" i="1"/>
  <c r="W113" i="1"/>
  <c r="R113" i="1"/>
  <c r="M113" i="1"/>
  <c r="H113" i="1"/>
  <c r="C113" i="1"/>
  <c r="W112" i="1"/>
  <c r="R112" i="1"/>
  <c r="M112" i="1"/>
  <c r="H112" i="1"/>
  <c r="C112" i="1"/>
  <c r="W111" i="1"/>
  <c r="R111" i="1"/>
  <c r="M111" i="1"/>
  <c r="H111" i="1"/>
  <c r="C111" i="1"/>
  <c r="W110" i="1"/>
  <c r="R110" i="1"/>
  <c r="M110" i="1"/>
  <c r="H110" i="1"/>
  <c r="C110" i="1"/>
  <c r="W109" i="1"/>
  <c r="R109" i="1"/>
  <c r="M109" i="1"/>
  <c r="H109" i="1"/>
  <c r="C109" i="1"/>
  <c r="W108" i="1"/>
  <c r="R108" i="1"/>
  <c r="M108" i="1"/>
  <c r="H108" i="1"/>
  <c r="C108" i="1"/>
  <c r="W107" i="1"/>
  <c r="R107" i="1"/>
  <c r="M107" i="1"/>
  <c r="H107" i="1"/>
  <c r="C107" i="1"/>
  <c r="W106" i="1"/>
  <c r="R106" i="1"/>
  <c r="M106" i="1"/>
  <c r="H106" i="1"/>
  <c r="C106" i="1"/>
  <c r="W105" i="1"/>
  <c r="R105" i="1"/>
  <c r="M105" i="1"/>
  <c r="H105" i="1"/>
  <c r="C105" i="1"/>
  <c r="W104" i="1"/>
  <c r="R104" i="1"/>
  <c r="M104" i="1"/>
  <c r="H104" i="1"/>
  <c r="C104" i="1"/>
  <c r="W103" i="1"/>
  <c r="R103" i="1"/>
  <c r="M103" i="1"/>
  <c r="H103" i="1"/>
  <c r="C103" i="1"/>
  <c r="W102" i="1"/>
  <c r="R102" i="1"/>
  <c r="M102" i="1"/>
  <c r="H102" i="1"/>
  <c r="C102" i="1"/>
  <c r="W101" i="1"/>
  <c r="R101" i="1"/>
  <c r="M101" i="1"/>
  <c r="H101" i="1"/>
  <c r="C101" i="1"/>
  <c r="W100" i="1"/>
  <c r="R100" i="1"/>
  <c r="M100" i="1"/>
  <c r="H100" i="1"/>
  <c r="C100" i="1"/>
  <c r="W99" i="1"/>
  <c r="R99" i="1"/>
  <c r="M99" i="1"/>
  <c r="H99" i="1"/>
  <c r="C99" i="1"/>
  <c r="W98" i="1"/>
  <c r="R98" i="1"/>
  <c r="M98" i="1"/>
  <c r="H98" i="1"/>
  <c r="C98" i="1"/>
  <c r="W97" i="1"/>
  <c r="R97" i="1"/>
  <c r="M97" i="1"/>
  <c r="H97" i="1"/>
  <c r="C97" i="1"/>
  <c r="W96" i="1"/>
  <c r="R96" i="1"/>
  <c r="M96" i="1"/>
  <c r="H96" i="1"/>
  <c r="C96" i="1"/>
  <c r="W95" i="1"/>
  <c r="R95" i="1"/>
  <c r="M95" i="1"/>
  <c r="H95" i="1"/>
  <c r="C95" i="1"/>
  <c r="W94" i="1"/>
  <c r="R94" i="1"/>
  <c r="M94" i="1"/>
  <c r="H94" i="1"/>
  <c r="C94" i="1"/>
  <c r="W93" i="1"/>
  <c r="R93" i="1"/>
  <c r="M93" i="1"/>
  <c r="H93" i="1"/>
  <c r="C93" i="1"/>
  <c r="W92" i="1"/>
  <c r="R92" i="1"/>
  <c r="M92" i="1"/>
  <c r="H92" i="1"/>
  <c r="C92" i="1"/>
  <c r="W91" i="1"/>
  <c r="R91" i="1"/>
  <c r="M91" i="1"/>
  <c r="H91" i="1"/>
  <c r="C91" i="1"/>
  <c r="W90" i="1"/>
  <c r="R90" i="1"/>
  <c r="M90" i="1"/>
  <c r="H90" i="1"/>
  <c r="C90" i="1"/>
  <c r="W89" i="1"/>
  <c r="R89" i="1"/>
  <c r="M89" i="1"/>
  <c r="H89" i="1"/>
  <c r="C89" i="1"/>
  <c r="W88" i="1"/>
  <c r="R88" i="1"/>
  <c r="M88" i="1"/>
  <c r="H88" i="1"/>
  <c r="C88" i="1"/>
  <c r="W87" i="1"/>
  <c r="R87" i="1"/>
  <c r="M87" i="1"/>
  <c r="H87" i="1"/>
  <c r="C87" i="1"/>
  <c r="W86" i="1"/>
  <c r="R86" i="1"/>
  <c r="M86" i="1"/>
  <c r="H86" i="1"/>
  <c r="C86" i="1"/>
  <c r="W85" i="1"/>
  <c r="R85" i="1"/>
  <c r="M85" i="1"/>
  <c r="H85" i="1"/>
  <c r="C85" i="1"/>
  <c r="W84" i="1"/>
  <c r="R84" i="1"/>
  <c r="M84" i="1"/>
  <c r="H84" i="1"/>
  <c r="C84" i="1"/>
  <c r="W83" i="1"/>
  <c r="R83" i="1"/>
  <c r="M83" i="1"/>
  <c r="H83" i="1"/>
  <c r="C83" i="1"/>
  <c r="W82" i="1"/>
  <c r="R82" i="1"/>
  <c r="M82" i="1"/>
  <c r="H82" i="1"/>
  <c r="C82" i="1"/>
  <c r="W81" i="1"/>
  <c r="R81" i="1"/>
  <c r="M81" i="1"/>
  <c r="H81" i="1"/>
  <c r="C81" i="1"/>
  <c r="W80" i="1"/>
  <c r="R80" i="1"/>
  <c r="M80" i="1"/>
  <c r="H80" i="1"/>
  <c r="C80" i="1"/>
  <c r="W79" i="1"/>
  <c r="R79" i="1"/>
  <c r="M79" i="1"/>
  <c r="H79" i="1"/>
  <c r="C79" i="1"/>
  <c r="W78" i="1"/>
  <c r="R78" i="1"/>
  <c r="M78" i="1"/>
  <c r="H78" i="1"/>
  <c r="C78" i="1"/>
  <c r="W77" i="1"/>
  <c r="R77" i="1"/>
  <c r="M77" i="1"/>
  <c r="H77" i="1"/>
  <c r="C77" i="1"/>
  <c r="W76" i="1"/>
  <c r="R76" i="1"/>
  <c r="M76" i="1"/>
  <c r="H76" i="1"/>
  <c r="C76" i="1"/>
  <c r="W75" i="1"/>
  <c r="R75" i="1"/>
  <c r="M75" i="1"/>
  <c r="H75" i="1"/>
  <c r="C75" i="1"/>
  <c r="W74" i="1"/>
  <c r="R74" i="1"/>
  <c r="M74" i="1"/>
  <c r="H74" i="1"/>
  <c r="C74" i="1"/>
  <c r="W73" i="1"/>
  <c r="R73" i="1"/>
  <c r="M73" i="1"/>
  <c r="H73" i="1"/>
  <c r="C73" i="1"/>
  <c r="W72" i="1"/>
  <c r="R72" i="1"/>
  <c r="M72" i="1"/>
  <c r="H72" i="1"/>
  <c r="C72" i="1"/>
  <c r="W71" i="1"/>
  <c r="R71" i="1"/>
  <c r="M71" i="1"/>
  <c r="H71" i="1"/>
  <c r="C71" i="1"/>
  <c r="W70" i="1"/>
  <c r="R70" i="1"/>
  <c r="M70" i="1"/>
  <c r="H70" i="1"/>
  <c r="C70" i="1"/>
  <c r="W69" i="1"/>
  <c r="R69" i="1"/>
  <c r="M69" i="1"/>
  <c r="H69" i="1"/>
  <c r="C69" i="1"/>
  <c r="W68" i="1"/>
  <c r="R68" i="1"/>
  <c r="M68" i="1"/>
  <c r="H68" i="1"/>
  <c r="C68" i="1"/>
  <c r="W67" i="1"/>
  <c r="R67" i="1"/>
  <c r="M67" i="1"/>
  <c r="H67" i="1"/>
  <c r="C67" i="1"/>
  <c r="W66" i="1"/>
  <c r="R66" i="1"/>
  <c r="M66" i="1"/>
  <c r="H66" i="1"/>
  <c r="C66" i="1"/>
  <c r="W65" i="1"/>
  <c r="R65" i="1"/>
  <c r="M65" i="1"/>
  <c r="H65" i="1"/>
  <c r="C65" i="1"/>
  <c r="W64" i="1"/>
  <c r="R64" i="1"/>
  <c r="M64" i="1"/>
  <c r="H64" i="1"/>
  <c r="C64" i="1"/>
  <c r="W63" i="1"/>
  <c r="R63" i="1"/>
  <c r="M63" i="1"/>
  <c r="H63" i="1"/>
  <c r="C63" i="1"/>
  <c r="W62" i="1"/>
  <c r="R62" i="1"/>
  <c r="M62" i="1"/>
  <c r="H62" i="1"/>
  <c r="C62" i="1"/>
  <c r="W61" i="1"/>
  <c r="R61" i="1"/>
  <c r="M61" i="1"/>
  <c r="H61" i="1"/>
  <c r="C61" i="1"/>
  <c r="W60" i="1"/>
  <c r="R60" i="1"/>
  <c r="M60" i="1"/>
  <c r="H60" i="1"/>
  <c r="C60" i="1"/>
  <c r="W59" i="1"/>
  <c r="R59" i="1"/>
  <c r="M59" i="1"/>
  <c r="H59" i="1"/>
  <c r="C59" i="1"/>
  <c r="W58" i="1"/>
  <c r="R58" i="1"/>
  <c r="M58" i="1"/>
  <c r="H58" i="1"/>
  <c r="C58" i="1"/>
  <c r="W57" i="1"/>
  <c r="R57" i="1"/>
  <c r="M57" i="1"/>
  <c r="H57" i="1"/>
  <c r="C57" i="1"/>
  <c r="W56" i="1"/>
  <c r="R56" i="1"/>
  <c r="M56" i="1"/>
  <c r="H56" i="1"/>
  <c r="C56" i="1"/>
  <c r="W55" i="1"/>
  <c r="R55" i="1"/>
  <c r="M55" i="1"/>
  <c r="H55" i="1"/>
  <c r="C55" i="1"/>
  <c r="W54" i="1"/>
  <c r="R54" i="1"/>
  <c r="M54" i="1"/>
  <c r="H54" i="1"/>
  <c r="C54" i="1"/>
  <c r="R48" i="1"/>
  <c r="M48" i="1"/>
  <c r="H48" i="1"/>
  <c r="C48" i="1"/>
  <c r="R47" i="1"/>
  <c r="M47" i="1"/>
  <c r="H47" i="1"/>
  <c r="C47" i="1"/>
  <c r="R46" i="1"/>
  <c r="M46" i="1"/>
  <c r="H46" i="1"/>
  <c r="C46" i="1"/>
  <c r="R45" i="1"/>
  <c r="M45" i="1"/>
  <c r="H45" i="1"/>
  <c r="C45" i="1"/>
  <c r="R44" i="1"/>
  <c r="M44" i="1"/>
  <c r="H44" i="1"/>
  <c r="C44" i="1"/>
  <c r="R43" i="1"/>
  <c r="M43" i="1"/>
  <c r="H43" i="1"/>
  <c r="C43" i="1"/>
  <c r="R42" i="1"/>
  <c r="M42" i="1"/>
  <c r="H42" i="1"/>
  <c r="C42" i="1"/>
  <c r="R41" i="1"/>
  <c r="M41" i="1"/>
  <c r="H41" i="1"/>
  <c r="C41" i="1"/>
  <c r="R40" i="1"/>
  <c r="M40" i="1"/>
  <c r="H40" i="1"/>
  <c r="C40" i="1"/>
  <c r="R39" i="1"/>
  <c r="M39" i="1"/>
  <c r="H39" i="1"/>
  <c r="C39" i="1"/>
  <c r="R38" i="1"/>
  <c r="M38" i="1"/>
  <c r="H38" i="1"/>
  <c r="C38" i="1"/>
  <c r="R37" i="1"/>
  <c r="M37" i="1"/>
  <c r="H37" i="1"/>
  <c r="C37" i="1"/>
  <c r="R36" i="1"/>
  <c r="M36" i="1"/>
  <c r="H36" i="1"/>
  <c r="C36" i="1"/>
  <c r="R35" i="1"/>
  <c r="M35" i="1"/>
  <c r="H35" i="1"/>
  <c r="C35" i="1"/>
  <c r="R34" i="1"/>
  <c r="M34" i="1"/>
  <c r="H34" i="1"/>
  <c r="C34" i="1"/>
  <c r="R33" i="1"/>
  <c r="M33" i="1"/>
  <c r="H33" i="1"/>
  <c r="C33" i="1"/>
  <c r="R32" i="1"/>
  <c r="M32" i="1"/>
  <c r="H32" i="1"/>
  <c r="C32" i="1"/>
  <c r="R31" i="1"/>
  <c r="M31" i="1"/>
  <c r="H31" i="1"/>
  <c r="C31" i="1"/>
  <c r="R30" i="1"/>
  <c r="M30" i="1"/>
  <c r="H30" i="1"/>
  <c r="C30" i="1"/>
  <c r="R29" i="1"/>
  <c r="M29" i="1"/>
  <c r="H29" i="1"/>
  <c r="C29" i="1"/>
  <c r="R28" i="1"/>
  <c r="M28" i="1"/>
  <c r="H28" i="1"/>
  <c r="C28" i="1"/>
  <c r="R27" i="1"/>
  <c r="M27" i="1"/>
  <c r="H27" i="1"/>
  <c r="C27" i="1"/>
  <c r="R26" i="1"/>
  <c r="M26" i="1"/>
  <c r="H26" i="1"/>
  <c r="C26" i="1"/>
  <c r="R25" i="1"/>
  <c r="M25" i="1"/>
  <c r="H25" i="1"/>
  <c r="C25" i="1"/>
  <c r="R24" i="1"/>
  <c r="M24" i="1"/>
  <c r="H24" i="1"/>
  <c r="C24" i="1"/>
  <c r="R23" i="1"/>
  <c r="M23" i="1"/>
  <c r="H23" i="1"/>
  <c r="C23" i="1"/>
  <c r="R22" i="1"/>
  <c r="M22" i="1"/>
  <c r="H22" i="1"/>
  <c r="C22" i="1"/>
  <c r="R21" i="1"/>
  <c r="M21" i="1"/>
  <c r="H21" i="1"/>
  <c r="C21" i="1"/>
  <c r="R20" i="1"/>
  <c r="M20" i="1"/>
  <c r="H20" i="1"/>
  <c r="C20" i="1"/>
  <c r="R19" i="1"/>
  <c r="M19" i="1"/>
  <c r="H19" i="1"/>
  <c r="C19" i="1"/>
  <c r="R18" i="1"/>
  <c r="M18" i="1"/>
  <c r="H18" i="1"/>
  <c r="C18" i="1"/>
  <c r="R17" i="1"/>
  <c r="M17" i="1"/>
  <c r="H17" i="1"/>
  <c r="C17" i="1"/>
  <c r="R16" i="1"/>
  <c r="M16" i="1"/>
  <c r="H16" i="1"/>
  <c r="C16" i="1"/>
  <c r="R15" i="1"/>
  <c r="M15" i="1"/>
  <c r="H15" i="1"/>
  <c r="C15" i="1"/>
  <c r="R14" i="1"/>
  <c r="M14" i="1"/>
  <c r="H14" i="1"/>
  <c r="C14" i="1"/>
  <c r="R13" i="1"/>
  <c r="M13" i="1"/>
  <c r="H13" i="1"/>
  <c r="C13" i="1"/>
  <c r="R12" i="1"/>
  <c r="M12" i="1"/>
  <c r="H12" i="1"/>
  <c r="C12" i="1"/>
  <c r="R11" i="1"/>
  <c r="M11" i="1"/>
  <c r="H11" i="1"/>
  <c r="C11" i="1"/>
  <c r="R10" i="1"/>
  <c r="M10" i="1"/>
  <c r="H10" i="1"/>
  <c r="C10" i="1"/>
  <c r="R9" i="1"/>
  <c r="M9" i="1"/>
  <c r="H9" i="1"/>
  <c r="C9" i="1"/>
  <c r="R8" i="1"/>
  <c r="M8" i="1"/>
  <c r="H8" i="1"/>
  <c r="C8" i="1"/>
  <c r="R7" i="1"/>
  <c r="M7" i="1"/>
  <c r="H7" i="1"/>
  <c r="C7" i="1"/>
  <c r="R6" i="1"/>
  <c r="M6" i="1"/>
  <c r="H6" i="1"/>
  <c r="C6" i="1"/>
  <c r="R5" i="1"/>
  <c r="M5" i="1"/>
  <c r="H5" i="1"/>
  <c r="C5" i="1"/>
  <c r="R4" i="1"/>
  <c r="M4" i="1"/>
  <c r="H4" i="1"/>
  <c r="C4" i="1"/>
  <c r="R3" i="1"/>
  <c r="M3" i="1"/>
  <c r="H3" i="1"/>
  <c r="C3" i="1"/>
</calcChain>
</file>

<file path=xl/sharedStrings.xml><?xml version="1.0" encoding="utf-8"?>
<sst xmlns="http://schemas.openxmlformats.org/spreadsheetml/2006/main" count="331" uniqueCount="242">
  <si>
    <t>R27</t>
  </si>
  <si>
    <t>Ref</t>
  </si>
  <si>
    <t>21/22</t>
  </si>
  <si>
    <t>Q1</t>
  </si>
  <si>
    <t>Q2</t>
  </si>
  <si>
    <t>Q3</t>
  </si>
  <si>
    <t>Q4</t>
  </si>
  <si>
    <t>22/23</t>
  </si>
  <si>
    <t>23/24</t>
  </si>
  <si>
    <t>24/25</t>
  </si>
  <si>
    <t>Total award</t>
  </si>
  <si>
    <t>DARPP220</t>
  </si>
  <si>
    <t>28-019</t>
  </si>
  <si>
    <t>28-011</t>
  </si>
  <si>
    <t>DARPP223</t>
  </si>
  <si>
    <t>28-027</t>
  </si>
  <si>
    <t>28-007</t>
  </si>
  <si>
    <t>28-002</t>
  </si>
  <si>
    <t>DARFW055</t>
  </si>
  <si>
    <t>DARPP214</t>
  </si>
  <si>
    <t>28-016</t>
  </si>
  <si>
    <t>DARPP225</t>
  </si>
  <si>
    <t>28-010</t>
  </si>
  <si>
    <t>DARPP218</t>
  </si>
  <si>
    <t>DARPP217</t>
  </si>
  <si>
    <t>DARPP219</t>
  </si>
  <si>
    <t>DARPP216</t>
  </si>
  <si>
    <t>DARPP224</t>
  </si>
  <si>
    <t>DARPP228</t>
  </si>
  <si>
    <t>28-004</t>
  </si>
  <si>
    <t>28-005</t>
  </si>
  <si>
    <t>28-015</t>
  </si>
  <si>
    <t>28-013</t>
  </si>
  <si>
    <t>28-017</t>
  </si>
  <si>
    <t>28-022</t>
  </si>
  <si>
    <t>28-028</t>
  </si>
  <si>
    <t>DARFW053</t>
  </si>
  <si>
    <t>DARPP226</t>
  </si>
  <si>
    <t>28-001</t>
  </si>
  <si>
    <t>28-008</t>
  </si>
  <si>
    <t>28-009</t>
  </si>
  <si>
    <t>28-012</t>
  </si>
  <si>
    <t>28-024</t>
  </si>
  <si>
    <t>28-025</t>
  </si>
  <si>
    <t>DARPP221</t>
  </si>
  <si>
    <t>28-023</t>
  </si>
  <si>
    <t>28-006</t>
  </si>
  <si>
    <t>28-014</t>
  </si>
  <si>
    <t>28-026</t>
  </si>
  <si>
    <t>DARPP227</t>
  </si>
  <si>
    <t>28-018</t>
  </si>
  <si>
    <t>28-021</t>
  </si>
  <si>
    <t>DARFW054</t>
  </si>
  <si>
    <t>DARPP215</t>
  </si>
  <si>
    <t>28-003</t>
  </si>
  <si>
    <t>DARPP222</t>
  </si>
  <si>
    <t>28-020</t>
  </si>
  <si>
    <t>R28</t>
  </si>
  <si>
    <t>25/26</t>
  </si>
  <si>
    <t>26/27</t>
  </si>
  <si>
    <t>DARCC014</t>
  </si>
  <si>
    <t>DARCC006</t>
  </si>
  <si>
    <t>DARCC008</t>
  </si>
  <si>
    <t>DARCC002</t>
  </si>
  <si>
    <t>DARNV006</t>
  </si>
  <si>
    <t>29-009</t>
  </si>
  <si>
    <t>DARNV004</t>
  </si>
  <si>
    <t>DARCC005</t>
  </si>
  <si>
    <t>29-003</t>
  </si>
  <si>
    <t>29-021</t>
  </si>
  <si>
    <t>DARCC012</t>
  </si>
  <si>
    <t>29-019</t>
  </si>
  <si>
    <t>DARCC015</t>
  </si>
  <si>
    <t>DARNV001</t>
  </si>
  <si>
    <t>29-018</t>
  </si>
  <si>
    <t>DARNV008</t>
  </si>
  <si>
    <t>DAREX005</t>
  </si>
  <si>
    <t>DARCC007</t>
  </si>
  <si>
    <t>29-002</t>
  </si>
  <si>
    <t>29-007</t>
  </si>
  <si>
    <t>29-016</t>
  </si>
  <si>
    <t>29-020</t>
  </si>
  <si>
    <t>29-029</t>
  </si>
  <si>
    <t>DARCC010</t>
  </si>
  <si>
    <t>29-004</t>
  </si>
  <si>
    <t>29-008</t>
  </si>
  <si>
    <t>29-027</t>
  </si>
  <si>
    <t>29-031</t>
  </si>
  <si>
    <t>29-012</t>
  </si>
  <si>
    <t>29-013</t>
  </si>
  <si>
    <t>DARCC011</t>
  </si>
  <si>
    <t>DARCC016</t>
  </si>
  <si>
    <t>29-015</t>
  </si>
  <si>
    <t>29-030</t>
  </si>
  <si>
    <t>29-014</t>
  </si>
  <si>
    <t>DARNV002</t>
  </si>
  <si>
    <t>DAREX002</t>
  </si>
  <si>
    <t>29-001</t>
  </si>
  <si>
    <t>29-011</t>
  </si>
  <si>
    <t>29-017</t>
  </si>
  <si>
    <t>29-028</t>
  </si>
  <si>
    <t>DARCC001</t>
  </si>
  <si>
    <t>29-010</t>
  </si>
  <si>
    <t>29-023</t>
  </si>
  <si>
    <t>29-024</t>
  </si>
  <si>
    <t>29-026</t>
  </si>
  <si>
    <t>DARCC003</t>
  </si>
  <si>
    <t>29-005</t>
  </si>
  <si>
    <t>DAREX003</t>
  </si>
  <si>
    <t>DAREX004</t>
  </si>
  <si>
    <t>DARCC009</t>
  </si>
  <si>
    <t>DARCC013</t>
  </si>
  <si>
    <t>29-022</t>
  </si>
  <si>
    <t>DARNV009</t>
  </si>
  <si>
    <t>DARNV005</t>
  </si>
  <si>
    <t>DARCC004</t>
  </si>
  <si>
    <t>DAREX001</t>
  </si>
  <si>
    <t>DARNV010</t>
  </si>
  <si>
    <t>DARNV003</t>
  </si>
  <si>
    <t>29-006</t>
  </si>
  <si>
    <t>29-025</t>
  </si>
  <si>
    <t>DARNV007</t>
  </si>
  <si>
    <t>R29</t>
  </si>
  <si>
    <t>27/28</t>
  </si>
  <si>
    <t>DARNV020</t>
  </si>
  <si>
    <t>DARNV019</t>
  </si>
  <si>
    <t>DARCC026</t>
  </si>
  <si>
    <t>30-020</t>
  </si>
  <si>
    <t>DARCC034</t>
  </si>
  <si>
    <t>DARCC036</t>
  </si>
  <si>
    <t>30-021</t>
  </si>
  <si>
    <t>30-022</t>
  </si>
  <si>
    <t>DARNV015</t>
  </si>
  <si>
    <t>DARCC025</t>
  </si>
  <si>
    <t>DARCC031</t>
  </si>
  <si>
    <t>DARNV017</t>
  </si>
  <si>
    <t>DARCC037</t>
  </si>
  <si>
    <t>DARCC019</t>
  </si>
  <si>
    <t>30-001</t>
  </si>
  <si>
    <t>30-006</t>
  </si>
  <si>
    <t>30-014</t>
  </si>
  <si>
    <t>30-024</t>
  </si>
  <si>
    <t>30-018</t>
  </si>
  <si>
    <t>30-008</t>
  </si>
  <si>
    <t>30-010</t>
  </si>
  <si>
    <t>30-025</t>
  </si>
  <si>
    <t>DAREX007</t>
  </si>
  <si>
    <t>DARCC018</t>
  </si>
  <si>
    <t>DARCC027</t>
  </si>
  <si>
    <t>DARCC032</t>
  </si>
  <si>
    <t>DAREX006</t>
  </si>
  <si>
    <t>DARNV016</t>
  </si>
  <si>
    <t>DARCC020</t>
  </si>
  <si>
    <t>DARCC030</t>
  </si>
  <si>
    <t>DARCC033</t>
  </si>
  <si>
    <t>30-013</t>
  </si>
  <si>
    <t>30-015</t>
  </si>
  <si>
    <t>DARNV012</t>
  </si>
  <si>
    <t>DARNV014</t>
  </si>
  <si>
    <t>DARCC021</t>
  </si>
  <si>
    <t>30-012</t>
  </si>
  <si>
    <t>DAREX009</t>
  </si>
  <si>
    <t>DARCC038</t>
  </si>
  <si>
    <t>DARNV013</t>
  </si>
  <si>
    <t>30-016</t>
  </si>
  <si>
    <t>30-028</t>
  </si>
  <si>
    <t>30-002</t>
  </si>
  <si>
    <t>30-005</t>
  </si>
  <si>
    <t>30-017</t>
  </si>
  <si>
    <t>30-026</t>
  </si>
  <si>
    <t>DAREX008</t>
  </si>
  <si>
    <t>DARCC035</t>
  </si>
  <si>
    <t>30-011</t>
  </si>
  <si>
    <t>DARCC028</t>
  </si>
  <si>
    <t>DARNV011</t>
  </si>
  <si>
    <t>30-009</t>
  </si>
  <si>
    <t>DARCC023</t>
  </si>
  <si>
    <t>DARCC017</t>
  </si>
  <si>
    <t>30-023</t>
  </si>
  <si>
    <t>DARNV018</t>
  </si>
  <si>
    <t>30-004</t>
  </si>
  <si>
    <t>DARCC022</t>
  </si>
  <si>
    <t>30-003</t>
  </si>
  <si>
    <t>DARCC029</t>
  </si>
  <si>
    <t>30-027</t>
  </si>
  <si>
    <t>30-019</t>
  </si>
  <si>
    <t>30-007</t>
  </si>
  <si>
    <t>DARCC024</t>
  </si>
  <si>
    <t>R30</t>
  </si>
  <si>
    <t>28/29</t>
  </si>
  <si>
    <t>DARCC053</t>
  </si>
  <si>
    <t>31-010</t>
  </si>
  <si>
    <t>DARCC058</t>
  </si>
  <si>
    <t>31-001</t>
  </si>
  <si>
    <t>DARNV022</t>
  </si>
  <si>
    <t>DARCC040</t>
  </si>
  <si>
    <t>DARNV024</t>
  </si>
  <si>
    <t>DARCC059</t>
  </si>
  <si>
    <t>31-012</t>
  </si>
  <si>
    <t>31-019</t>
  </si>
  <si>
    <t>DARCC046</t>
  </si>
  <si>
    <t>31-014</t>
  </si>
  <si>
    <t>DARCC044</t>
  </si>
  <si>
    <t>31-009</t>
  </si>
  <si>
    <t>DARNV027</t>
  </si>
  <si>
    <t>DARNV023</t>
  </si>
  <si>
    <t>31-015</t>
  </si>
  <si>
    <t>31-016</t>
  </si>
  <si>
    <t>DARCC045</t>
  </si>
  <si>
    <t>DARCC056</t>
  </si>
  <si>
    <t>31-006</t>
  </si>
  <si>
    <t>31-018</t>
  </si>
  <si>
    <t>DARCC041</t>
  </si>
  <si>
    <t>DARCC050</t>
  </si>
  <si>
    <t>DAREX011</t>
  </si>
  <si>
    <t>DARNV021</t>
  </si>
  <si>
    <t>DARNV025</t>
  </si>
  <si>
    <t>DARCC049</t>
  </si>
  <si>
    <t>DARCC043</t>
  </si>
  <si>
    <t>31-008</t>
  </si>
  <si>
    <t>DARCC048</t>
  </si>
  <si>
    <t>31-002</t>
  </si>
  <si>
    <t>DARCC042</t>
  </si>
  <si>
    <t>DARCC060</t>
  </si>
  <si>
    <t>DARCC055</t>
  </si>
  <si>
    <t>31-007</t>
  </si>
  <si>
    <t>DAREX012</t>
  </si>
  <si>
    <t>31-011</t>
  </si>
  <si>
    <t>31-013</t>
  </si>
  <si>
    <t>31-020</t>
  </si>
  <si>
    <t>31-005</t>
  </si>
  <si>
    <t>DAREX010</t>
  </si>
  <si>
    <t>31-003</t>
  </si>
  <si>
    <t>31-017</t>
  </si>
  <si>
    <t>DARCC052</t>
  </si>
  <si>
    <t>DARCC047</t>
  </si>
  <si>
    <t>DARNV026</t>
  </si>
  <si>
    <t>31-004</t>
  </si>
  <si>
    <t>DARCC039</t>
  </si>
  <si>
    <t>DARCC054</t>
  </si>
  <si>
    <t>DARCC051</t>
  </si>
  <si>
    <t>DARCC057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</si>
</sst>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11" xfId="1" applyFont="1" applyBorder="1"/>
    <xf numFmtId="44" fontId="0" fillId="0" borderId="9" xfId="1" applyFont="1" applyBorder="1"/>
    <xf numFmtId="0" fontId="0" fillId="0" borderId="12" xfId="0" applyBorder="1"/>
    <xf numFmtId="44" fontId="0" fillId="0" borderId="13" xfId="1" applyFont="1" applyBorder="1"/>
    <xf numFmtId="44" fontId="0" fillId="0" borderId="14" xfId="1" applyFont="1" applyBorder="1"/>
    <xf numFmtId="44" fontId="0" fillId="0" borderId="15" xfId="1" applyFont="1" applyBorder="1"/>
    <xf numFmtId="44" fontId="0" fillId="0" borderId="12" xfId="1" applyFont="1" applyBorder="1"/>
    <xf numFmtId="0" fontId="2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9" xfId="1" applyFont="1" applyBorder="1"/>
    <xf numFmtId="44" fontId="0" fillId="0" borderId="0" xfId="1" applyFont="1"/>
    <xf numFmtId="44" fontId="5" fillId="0" borderId="12" xfId="1" applyFont="1" applyBorder="1"/>
    <xf numFmtId="44" fontId="5" fillId="0" borderId="0" xfId="1" applyFont="1" applyBorder="1"/>
    <xf numFmtId="0" fontId="0" fillId="0" borderId="17" xfId="0" applyBorder="1"/>
    <xf numFmtId="44" fontId="0" fillId="0" borderId="10" xfId="1" applyFont="1" applyFill="1" applyBorder="1"/>
    <xf numFmtId="44" fontId="0" fillId="0" borderId="0" xfId="1" applyFont="1" applyFill="1" applyBorder="1"/>
    <xf numFmtId="44" fontId="0" fillId="0" borderId="11" xfId="1" applyFont="1" applyFill="1" applyBorder="1"/>
    <xf numFmtId="44" fontId="5" fillId="0" borderId="9" xfId="1" applyFont="1" applyFill="1" applyBorder="1"/>
    <xf numFmtId="164" fontId="0" fillId="0" borderId="0" xfId="1" applyNumberFormat="1" applyFont="1" applyBorder="1"/>
    <xf numFmtId="44" fontId="0" fillId="0" borderId="14" xfId="1" applyFont="1" applyFill="1" applyBorder="1"/>
    <xf numFmtId="44" fontId="0" fillId="0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7126-317C-48B6-A488-306EE3852406}">
  <dimension ref="A1:AB241"/>
  <sheetViews>
    <sheetView tabSelected="1" zoomScale="91" zoomScaleNormal="91" workbookViewId="0">
      <selection activeCell="D8" sqref="D8"/>
    </sheetView>
  </sheetViews>
  <sheetFormatPr defaultRowHeight="15" x14ac:dyDescent="0.25"/>
  <cols>
    <col min="1" max="1" width="10.42578125" bestFit="1" customWidth="1"/>
    <col min="2" max="6" width="15.28515625" bestFit="1" customWidth="1"/>
    <col min="7" max="9" width="14.28515625" bestFit="1" customWidth="1"/>
    <col min="10" max="11" width="12.5703125" customWidth="1"/>
    <col min="12" max="12" width="15.28515625" bestFit="1" customWidth="1"/>
    <col min="13" max="13" width="12.7109375" bestFit="1" customWidth="1"/>
    <col min="14" max="16" width="12.5703125" customWidth="1"/>
    <col min="17" max="17" width="14.42578125" bestFit="1" customWidth="1"/>
    <col min="18" max="21" width="12.7109375" bestFit="1" customWidth="1"/>
    <col min="22" max="22" width="14.7109375" bestFit="1" customWidth="1"/>
    <col min="23" max="26" width="12.7109375" bestFit="1" customWidth="1"/>
    <col min="27" max="27" width="15.28515625" bestFit="1" customWidth="1"/>
  </cols>
  <sheetData>
    <row r="1" spans="1:22" ht="27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s="10" customFormat="1" ht="16.5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3</v>
      </c>
      <c r="I2" s="6" t="s">
        <v>4</v>
      </c>
      <c r="J2" s="6" t="s">
        <v>5</v>
      </c>
      <c r="K2" s="8" t="s">
        <v>6</v>
      </c>
      <c r="L2" s="5" t="s">
        <v>8</v>
      </c>
      <c r="M2" s="6" t="s">
        <v>3</v>
      </c>
      <c r="N2" s="6" t="s">
        <v>4</v>
      </c>
      <c r="O2" s="6" t="s">
        <v>5</v>
      </c>
      <c r="P2" s="7" t="s">
        <v>6</v>
      </c>
      <c r="Q2" s="5" t="s">
        <v>9</v>
      </c>
      <c r="R2" s="6" t="s">
        <v>3</v>
      </c>
      <c r="S2" s="6" t="s">
        <v>4</v>
      </c>
      <c r="T2" s="6" t="s">
        <v>5</v>
      </c>
      <c r="U2" s="7" t="s">
        <v>6</v>
      </c>
      <c r="V2" s="9" t="s">
        <v>10</v>
      </c>
    </row>
    <row r="3" spans="1:22" x14ac:dyDescent="0.25">
      <c r="A3" s="11" t="s">
        <v>11</v>
      </c>
      <c r="B3" s="12">
        <v>10000</v>
      </c>
      <c r="C3" s="13">
        <f>B3/4</f>
        <v>2500</v>
      </c>
      <c r="D3" s="13">
        <v>2500</v>
      </c>
      <c r="E3" s="13">
        <v>2500</v>
      </c>
      <c r="F3" s="14">
        <v>2500</v>
      </c>
      <c r="G3" s="12">
        <v>0</v>
      </c>
      <c r="H3" s="13">
        <f>G3/4</f>
        <v>0</v>
      </c>
      <c r="I3" s="13">
        <v>0</v>
      </c>
      <c r="J3" s="13">
        <v>0</v>
      </c>
      <c r="K3" s="13">
        <v>0</v>
      </c>
      <c r="L3" s="12">
        <v>0</v>
      </c>
      <c r="M3" s="13">
        <f>L3/4</f>
        <v>0</v>
      </c>
      <c r="N3" s="13">
        <v>0</v>
      </c>
      <c r="O3" s="13">
        <v>0</v>
      </c>
      <c r="P3" s="14">
        <v>0</v>
      </c>
      <c r="Q3" s="12">
        <v>0</v>
      </c>
      <c r="R3" s="13">
        <f>Q3/4</f>
        <v>0</v>
      </c>
      <c r="S3" s="13">
        <v>0</v>
      </c>
      <c r="T3" s="13">
        <v>0</v>
      </c>
      <c r="U3" s="14">
        <v>0</v>
      </c>
      <c r="V3" s="15">
        <v>10000</v>
      </c>
    </row>
    <row r="4" spans="1:22" x14ac:dyDescent="0.25">
      <c r="A4" s="11" t="s">
        <v>12</v>
      </c>
      <c r="B4" s="12">
        <v>135040</v>
      </c>
      <c r="C4" s="13">
        <f>B4/4</f>
        <v>33760</v>
      </c>
      <c r="D4" s="13">
        <v>33760</v>
      </c>
      <c r="E4" s="13">
        <v>33760</v>
      </c>
      <c r="F4" s="14">
        <v>33760</v>
      </c>
      <c r="G4" s="12">
        <v>108196</v>
      </c>
      <c r="H4" s="13">
        <f>G4/4</f>
        <v>27049</v>
      </c>
      <c r="I4" s="13">
        <v>27049</v>
      </c>
      <c r="J4" s="13">
        <v>27049</v>
      </c>
      <c r="K4" s="13">
        <v>27049</v>
      </c>
      <c r="L4" s="12">
        <v>26764</v>
      </c>
      <c r="M4" s="13">
        <f t="shared" ref="M4:M48" si="0">L4/4</f>
        <v>6691</v>
      </c>
      <c r="N4" s="13">
        <v>6691</v>
      </c>
      <c r="O4" s="13">
        <v>6691</v>
      </c>
      <c r="P4" s="14">
        <v>6691</v>
      </c>
      <c r="Q4" s="12">
        <v>0</v>
      </c>
      <c r="R4" s="13">
        <f t="shared" ref="R4:R47" si="1">Q4/4</f>
        <v>0</v>
      </c>
      <c r="S4" s="13">
        <v>0</v>
      </c>
      <c r="T4" s="13">
        <v>0</v>
      </c>
      <c r="U4" s="14">
        <v>0</v>
      </c>
      <c r="V4" s="15">
        <v>270000</v>
      </c>
    </row>
    <row r="5" spans="1:22" x14ac:dyDescent="0.25">
      <c r="A5" s="11" t="s">
        <v>13</v>
      </c>
      <c r="B5" s="12">
        <v>96417</v>
      </c>
      <c r="C5" s="13">
        <f t="shared" ref="C5:C48" si="2">B5/4</f>
        <v>24104.25</v>
      </c>
      <c r="D5" s="13">
        <v>24104.25</v>
      </c>
      <c r="E5" s="13">
        <v>24104.25</v>
      </c>
      <c r="F5" s="14">
        <v>24104.25</v>
      </c>
      <c r="G5" s="12">
        <v>131597</v>
      </c>
      <c r="H5" s="13">
        <f t="shared" ref="H5:H47" si="3">G5/4</f>
        <v>32899.25</v>
      </c>
      <c r="I5" s="13">
        <v>32899.25</v>
      </c>
      <c r="J5" s="13">
        <v>32899.25</v>
      </c>
      <c r="K5" s="13">
        <v>32899.25</v>
      </c>
      <c r="L5" s="12">
        <v>115731</v>
      </c>
      <c r="M5" s="13">
        <f t="shared" si="0"/>
        <v>28932.75</v>
      </c>
      <c r="N5" s="13">
        <v>28932.75</v>
      </c>
      <c r="O5" s="13">
        <v>28932.75</v>
      </c>
      <c r="P5" s="14">
        <v>28932.75</v>
      </c>
      <c r="Q5" s="12">
        <v>26859</v>
      </c>
      <c r="R5" s="13">
        <f t="shared" si="1"/>
        <v>6714.75</v>
      </c>
      <c r="S5" s="13">
        <v>6714.75</v>
      </c>
      <c r="T5" s="13">
        <v>6714.75</v>
      </c>
      <c r="U5" s="14">
        <v>6714.75</v>
      </c>
      <c r="V5" s="15">
        <v>370604</v>
      </c>
    </row>
    <row r="6" spans="1:22" x14ac:dyDescent="0.25">
      <c r="A6" s="11" t="s">
        <v>14</v>
      </c>
      <c r="B6" s="12">
        <v>10000</v>
      </c>
      <c r="C6" s="13">
        <f t="shared" si="2"/>
        <v>2500</v>
      </c>
      <c r="D6" s="13">
        <v>2500</v>
      </c>
      <c r="E6" s="13">
        <v>2500</v>
      </c>
      <c r="F6" s="14">
        <v>2500</v>
      </c>
      <c r="G6" s="12">
        <v>0</v>
      </c>
      <c r="H6" s="13">
        <f t="shared" si="3"/>
        <v>0</v>
      </c>
      <c r="I6" s="13">
        <v>0</v>
      </c>
      <c r="J6" s="13">
        <v>0</v>
      </c>
      <c r="K6" s="13">
        <v>0</v>
      </c>
      <c r="L6" s="12">
        <v>0</v>
      </c>
      <c r="M6" s="13">
        <f t="shared" si="0"/>
        <v>0</v>
      </c>
      <c r="N6" s="13">
        <v>0</v>
      </c>
      <c r="O6" s="13">
        <v>0</v>
      </c>
      <c r="P6" s="14">
        <v>0</v>
      </c>
      <c r="Q6" s="12"/>
      <c r="R6" s="13">
        <f t="shared" si="1"/>
        <v>0</v>
      </c>
      <c r="S6" s="13">
        <v>0</v>
      </c>
      <c r="T6" s="13">
        <v>0</v>
      </c>
      <c r="U6" s="14">
        <v>0</v>
      </c>
      <c r="V6" s="15">
        <v>10000</v>
      </c>
    </row>
    <row r="7" spans="1:22" x14ac:dyDescent="0.25">
      <c r="A7" s="11" t="s">
        <v>15</v>
      </c>
      <c r="B7" s="12">
        <v>147561</v>
      </c>
      <c r="C7" s="13">
        <f t="shared" si="2"/>
        <v>36890.25</v>
      </c>
      <c r="D7" s="13">
        <v>36890.25</v>
      </c>
      <c r="E7" s="13">
        <v>36890.25</v>
      </c>
      <c r="F7" s="14">
        <v>36890.25</v>
      </c>
      <c r="G7" s="12">
        <v>154731</v>
      </c>
      <c r="H7" s="13">
        <f t="shared" si="3"/>
        <v>38682.75</v>
      </c>
      <c r="I7" s="13">
        <v>38682.75</v>
      </c>
      <c r="J7" s="13">
        <v>38682.75</v>
      </c>
      <c r="K7" s="13">
        <v>38682.75</v>
      </c>
      <c r="L7" s="12">
        <v>155782</v>
      </c>
      <c r="M7" s="13">
        <f t="shared" si="0"/>
        <v>38945.5</v>
      </c>
      <c r="N7" s="13">
        <v>38945.5</v>
      </c>
      <c r="O7" s="13">
        <v>38945.5</v>
      </c>
      <c r="P7" s="14">
        <v>38945.5</v>
      </c>
      <c r="Q7" s="12">
        <v>39170</v>
      </c>
      <c r="R7" s="13">
        <f t="shared" si="1"/>
        <v>9792.5</v>
      </c>
      <c r="S7" s="13">
        <v>9792.5</v>
      </c>
      <c r="T7" s="13">
        <v>9792.5</v>
      </c>
      <c r="U7" s="14">
        <v>9792.5</v>
      </c>
      <c r="V7" s="15">
        <v>497244</v>
      </c>
    </row>
    <row r="8" spans="1:22" x14ac:dyDescent="0.25">
      <c r="A8" s="11" t="s">
        <v>16</v>
      </c>
      <c r="B8" s="12">
        <v>130375</v>
      </c>
      <c r="C8" s="13">
        <f t="shared" si="2"/>
        <v>32593.75</v>
      </c>
      <c r="D8" s="13">
        <v>32593.75</v>
      </c>
      <c r="E8" s="13">
        <v>32593.75</v>
      </c>
      <c r="F8" s="14">
        <v>32593.75</v>
      </c>
      <c r="G8" s="12">
        <v>117048</v>
      </c>
      <c r="H8" s="13">
        <f t="shared" si="3"/>
        <v>29262</v>
      </c>
      <c r="I8" s="13">
        <v>29262</v>
      </c>
      <c r="J8" s="13">
        <v>29262</v>
      </c>
      <c r="K8" s="13">
        <v>29262</v>
      </c>
      <c r="L8" s="12">
        <v>99781</v>
      </c>
      <c r="M8" s="13">
        <f t="shared" si="0"/>
        <v>24945.25</v>
      </c>
      <c r="N8" s="13">
        <v>24945.25</v>
      </c>
      <c r="O8" s="13">
        <v>24945.25</v>
      </c>
      <c r="P8" s="14">
        <v>24945.25</v>
      </c>
      <c r="Q8" s="12">
        <v>27796</v>
      </c>
      <c r="R8" s="13">
        <f t="shared" si="1"/>
        <v>6949</v>
      </c>
      <c r="S8" s="13">
        <v>6949</v>
      </c>
      <c r="T8" s="13">
        <v>6949</v>
      </c>
      <c r="U8" s="14">
        <v>6949</v>
      </c>
      <c r="V8" s="15">
        <v>375000</v>
      </c>
    </row>
    <row r="9" spans="1:22" x14ac:dyDescent="0.25">
      <c r="A9" s="11" t="s">
        <v>17</v>
      </c>
      <c r="B9" s="12">
        <v>102128</v>
      </c>
      <c r="C9" s="13">
        <f t="shared" si="2"/>
        <v>25532</v>
      </c>
      <c r="D9" s="13">
        <v>25532</v>
      </c>
      <c r="E9" s="13">
        <v>25532</v>
      </c>
      <c r="F9" s="14">
        <v>25532</v>
      </c>
      <c r="G9" s="12">
        <v>112426</v>
      </c>
      <c r="H9" s="13">
        <f t="shared" si="3"/>
        <v>28106.5</v>
      </c>
      <c r="I9" s="13">
        <v>28106.5</v>
      </c>
      <c r="J9" s="13">
        <v>28106.5</v>
      </c>
      <c r="K9" s="13">
        <v>28106.5</v>
      </c>
      <c r="L9" s="12">
        <v>103831</v>
      </c>
      <c r="M9" s="13">
        <f t="shared" si="0"/>
        <v>25957.75</v>
      </c>
      <c r="N9" s="13">
        <v>25957.75</v>
      </c>
      <c r="O9" s="13">
        <v>25957.75</v>
      </c>
      <c r="P9" s="14">
        <v>25957.75</v>
      </c>
      <c r="Q9" s="12">
        <v>23161</v>
      </c>
      <c r="R9" s="13">
        <f t="shared" si="1"/>
        <v>5790.25</v>
      </c>
      <c r="S9" s="13">
        <v>5790.25</v>
      </c>
      <c r="T9" s="13">
        <v>5790.25</v>
      </c>
      <c r="U9" s="14">
        <v>5790.25</v>
      </c>
      <c r="V9" s="15">
        <v>341546</v>
      </c>
    </row>
    <row r="10" spans="1:22" x14ac:dyDescent="0.25">
      <c r="A10" s="11" t="s">
        <v>18</v>
      </c>
      <c r="B10" s="12">
        <v>25050</v>
      </c>
      <c r="C10" s="13">
        <f t="shared" si="2"/>
        <v>6262.5</v>
      </c>
      <c r="D10" s="13">
        <v>6262.5</v>
      </c>
      <c r="E10" s="13">
        <v>6262.5</v>
      </c>
      <c r="F10" s="14">
        <v>6262.5</v>
      </c>
      <c r="G10" s="12">
        <v>9950</v>
      </c>
      <c r="H10" s="13">
        <f t="shared" si="3"/>
        <v>2487.5</v>
      </c>
      <c r="I10" s="13">
        <v>2487.5</v>
      </c>
      <c r="J10" s="13">
        <v>2487.5</v>
      </c>
      <c r="K10" s="13">
        <v>2487.5</v>
      </c>
      <c r="L10" s="12">
        <v>0</v>
      </c>
      <c r="M10" s="13">
        <f t="shared" si="0"/>
        <v>0</v>
      </c>
      <c r="N10" s="13">
        <v>0</v>
      </c>
      <c r="O10" s="13">
        <v>0</v>
      </c>
      <c r="P10" s="14">
        <v>0</v>
      </c>
      <c r="Q10" s="12">
        <v>0</v>
      </c>
      <c r="R10" s="13">
        <f t="shared" si="1"/>
        <v>0</v>
      </c>
      <c r="S10" s="13">
        <v>0</v>
      </c>
      <c r="T10" s="13">
        <v>0</v>
      </c>
      <c r="U10" s="14">
        <v>0</v>
      </c>
      <c r="V10" s="15">
        <v>35000</v>
      </c>
    </row>
    <row r="11" spans="1:22" x14ac:dyDescent="0.25">
      <c r="A11" s="11" t="s">
        <v>19</v>
      </c>
      <c r="B11" s="12">
        <v>9820</v>
      </c>
      <c r="C11" s="13">
        <f t="shared" si="2"/>
        <v>2455</v>
      </c>
      <c r="D11" s="13">
        <v>2455</v>
      </c>
      <c r="E11" s="13">
        <v>2455</v>
      </c>
      <c r="F11" s="14">
        <v>2455</v>
      </c>
      <c r="G11" s="12">
        <v>0</v>
      </c>
      <c r="H11" s="13">
        <f t="shared" si="3"/>
        <v>0</v>
      </c>
      <c r="I11" s="13">
        <v>0</v>
      </c>
      <c r="J11" s="13">
        <v>0</v>
      </c>
      <c r="K11" s="13">
        <v>0</v>
      </c>
      <c r="L11" s="12">
        <v>0</v>
      </c>
      <c r="M11" s="13">
        <f t="shared" si="0"/>
        <v>0</v>
      </c>
      <c r="N11" s="13">
        <v>0</v>
      </c>
      <c r="O11" s="13">
        <v>0</v>
      </c>
      <c r="P11" s="14">
        <v>0</v>
      </c>
      <c r="Q11" s="12">
        <v>0</v>
      </c>
      <c r="R11" s="13">
        <f t="shared" si="1"/>
        <v>0</v>
      </c>
      <c r="S11" s="13">
        <v>0</v>
      </c>
      <c r="T11" s="13">
        <v>0</v>
      </c>
      <c r="U11" s="14">
        <v>0</v>
      </c>
      <c r="V11" s="15">
        <v>9820</v>
      </c>
    </row>
    <row r="12" spans="1:22" x14ac:dyDescent="0.25">
      <c r="A12" s="11" t="s">
        <v>20</v>
      </c>
      <c r="B12" s="12">
        <v>47690</v>
      </c>
      <c r="C12" s="13">
        <f t="shared" si="2"/>
        <v>11922.5</v>
      </c>
      <c r="D12" s="13">
        <v>11922.5</v>
      </c>
      <c r="E12" s="13">
        <v>11922.5</v>
      </c>
      <c r="F12" s="14">
        <v>11922.5</v>
      </c>
      <c r="G12" s="12">
        <v>121200</v>
      </c>
      <c r="H12" s="13">
        <f t="shared" si="3"/>
        <v>30300</v>
      </c>
      <c r="I12" s="13">
        <v>30300</v>
      </c>
      <c r="J12" s="13">
        <v>30300</v>
      </c>
      <c r="K12" s="13">
        <v>30300</v>
      </c>
      <c r="L12" s="12">
        <v>75440</v>
      </c>
      <c r="M12" s="13">
        <f t="shared" si="0"/>
        <v>18860</v>
      </c>
      <c r="N12" s="13">
        <v>18860</v>
      </c>
      <c r="O12" s="13">
        <v>18860</v>
      </c>
      <c r="P12" s="14">
        <v>18860</v>
      </c>
      <c r="Q12" s="12">
        <v>0</v>
      </c>
      <c r="R12" s="13">
        <f t="shared" si="1"/>
        <v>0</v>
      </c>
      <c r="S12" s="13">
        <v>0</v>
      </c>
      <c r="T12" s="13">
        <v>0</v>
      </c>
      <c r="U12" s="14">
        <v>0</v>
      </c>
      <c r="V12" s="15">
        <v>244330</v>
      </c>
    </row>
    <row r="13" spans="1:22" x14ac:dyDescent="0.25">
      <c r="A13" s="11" t="s">
        <v>21</v>
      </c>
      <c r="B13" s="12">
        <v>9990</v>
      </c>
      <c r="C13" s="13">
        <f t="shared" si="2"/>
        <v>2497.5</v>
      </c>
      <c r="D13" s="13">
        <v>2497.5</v>
      </c>
      <c r="E13" s="13">
        <v>2497.5</v>
      </c>
      <c r="F13" s="14">
        <v>2497.5</v>
      </c>
      <c r="G13" s="12">
        <v>0</v>
      </c>
      <c r="H13" s="13">
        <f t="shared" si="3"/>
        <v>0</v>
      </c>
      <c r="I13" s="13">
        <v>0</v>
      </c>
      <c r="J13" s="13">
        <v>0</v>
      </c>
      <c r="K13" s="13">
        <v>0</v>
      </c>
      <c r="L13" s="12">
        <v>0</v>
      </c>
      <c r="M13" s="13">
        <f t="shared" si="0"/>
        <v>0</v>
      </c>
      <c r="N13" s="13">
        <v>0</v>
      </c>
      <c r="O13" s="13">
        <v>0</v>
      </c>
      <c r="P13" s="14">
        <v>0</v>
      </c>
      <c r="Q13" s="12">
        <v>0</v>
      </c>
      <c r="R13" s="13">
        <f t="shared" si="1"/>
        <v>0</v>
      </c>
      <c r="S13" s="13">
        <v>0</v>
      </c>
      <c r="T13" s="13">
        <v>0</v>
      </c>
      <c r="U13" s="14">
        <v>0</v>
      </c>
      <c r="V13" s="15">
        <v>9990</v>
      </c>
    </row>
    <row r="14" spans="1:22" x14ac:dyDescent="0.25">
      <c r="A14" s="11" t="s">
        <v>22</v>
      </c>
      <c r="B14" s="12">
        <v>129398</v>
      </c>
      <c r="C14" s="13">
        <f t="shared" si="2"/>
        <v>32349.5</v>
      </c>
      <c r="D14" s="13">
        <v>32349.5</v>
      </c>
      <c r="E14" s="13">
        <v>32349.5</v>
      </c>
      <c r="F14" s="14">
        <v>32349.5</v>
      </c>
      <c r="G14" s="12">
        <v>119211</v>
      </c>
      <c r="H14" s="13">
        <f t="shared" si="3"/>
        <v>29802.75</v>
      </c>
      <c r="I14" s="13">
        <v>29802.75</v>
      </c>
      <c r="J14" s="13">
        <v>29802.75</v>
      </c>
      <c r="K14" s="13">
        <v>29802.75</v>
      </c>
      <c r="L14" s="12">
        <v>107846</v>
      </c>
      <c r="M14" s="13">
        <f t="shared" si="0"/>
        <v>26961.5</v>
      </c>
      <c r="N14" s="13">
        <v>26961.5</v>
      </c>
      <c r="O14" s="13">
        <v>26961.5</v>
      </c>
      <c r="P14" s="14">
        <v>26961.5</v>
      </c>
      <c r="Q14" s="12">
        <v>27073</v>
      </c>
      <c r="R14" s="13">
        <f t="shared" si="1"/>
        <v>6768.25</v>
      </c>
      <c r="S14" s="13">
        <v>6768.25</v>
      </c>
      <c r="T14" s="13">
        <v>6768.25</v>
      </c>
      <c r="U14" s="14">
        <v>6768.25</v>
      </c>
      <c r="V14" s="15">
        <v>383528</v>
      </c>
    </row>
    <row r="15" spans="1:22" x14ac:dyDescent="0.25">
      <c r="A15" s="11" t="s">
        <v>23</v>
      </c>
      <c r="B15" s="12">
        <v>7206.19</v>
      </c>
      <c r="C15" s="13">
        <f t="shared" si="2"/>
        <v>1801.5474999999999</v>
      </c>
      <c r="D15" s="13">
        <v>1801.5474999999999</v>
      </c>
      <c r="E15" s="13">
        <v>1801.5474999999999</v>
      </c>
      <c r="F15" s="14">
        <v>1801.5474999999999</v>
      </c>
      <c r="G15" s="12">
        <v>0</v>
      </c>
      <c r="H15" s="13">
        <f t="shared" si="3"/>
        <v>0</v>
      </c>
      <c r="I15" s="13">
        <v>0</v>
      </c>
      <c r="J15" s="13">
        <v>0</v>
      </c>
      <c r="K15" s="13">
        <v>0</v>
      </c>
      <c r="L15" s="12">
        <v>0</v>
      </c>
      <c r="M15" s="13">
        <f t="shared" si="0"/>
        <v>0</v>
      </c>
      <c r="N15" s="13">
        <v>0</v>
      </c>
      <c r="O15" s="13">
        <v>0</v>
      </c>
      <c r="P15" s="14">
        <v>0</v>
      </c>
      <c r="Q15" s="12">
        <v>0</v>
      </c>
      <c r="R15" s="13">
        <f t="shared" si="1"/>
        <v>0</v>
      </c>
      <c r="S15" s="13">
        <v>0</v>
      </c>
      <c r="T15" s="13">
        <v>0</v>
      </c>
      <c r="U15" s="14">
        <v>0</v>
      </c>
      <c r="V15" s="15">
        <v>7206.19</v>
      </c>
    </row>
    <row r="16" spans="1:22" x14ac:dyDescent="0.25">
      <c r="A16" s="11" t="s">
        <v>24</v>
      </c>
      <c r="B16" s="12">
        <v>9996</v>
      </c>
      <c r="C16" s="13">
        <f t="shared" si="2"/>
        <v>2499</v>
      </c>
      <c r="D16" s="13">
        <v>2499</v>
      </c>
      <c r="E16" s="13">
        <v>2499</v>
      </c>
      <c r="F16" s="14">
        <v>2499</v>
      </c>
      <c r="G16" s="12">
        <v>0</v>
      </c>
      <c r="H16" s="13">
        <f t="shared" si="3"/>
        <v>0</v>
      </c>
      <c r="I16" s="13">
        <v>0</v>
      </c>
      <c r="J16" s="13">
        <v>0</v>
      </c>
      <c r="K16" s="13">
        <v>0</v>
      </c>
      <c r="L16" s="12">
        <v>0</v>
      </c>
      <c r="M16" s="13">
        <f t="shared" si="0"/>
        <v>0</v>
      </c>
      <c r="N16" s="13">
        <v>0</v>
      </c>
      <c r="O16" s="13">
        <v>0</v>
      </c>
      <c r="P16" s="14">
        <v>0</v>
      </c>
      <c r="Q16" s="12">
        <v>0</v>
      </c>
      <c r="R16" s="13">
        <f t="shared" si="1"/>
        <v>0</v>
      </c>
      <c r="S16" s="13">
        <v>0</v>
      </c>
      <c r="T16" s="13">
        <v>0</v>
      </c>
      <c r="U16" s="14">
        <v>0</v>
      </c>
      <c r="V16" s="15">
        <v>9996</v>
      </c>
    </row>
    <row r="17" spans="1:22" x14ac:dyDescent="0.25">
      <c r="A17" s="11" t="s">
        <v>25</v>
      </c>
      <c r="B17" s="12">
        <v>9700</v>
      </c>
      <c r="C17" s="13">
        <f t="shared" si="2"/>
        <v>2425</v>
      </c>
      <c r="D17" s="13">
        <v>2425</v>
      </c>
      <c r="E17" s="13">
        <v>2425</v>
      </c>
      <c r="F17" s="14">
        <v>2425</v>
      </c>
      <c r="G17" s="12">
        <v>0</v>
      </c>
      <c r="H17" s="13">
        <f t="shared" si="3"/>
        <v>0</v>
      </c>
      <c r="I17" s="13">
        <v>0</v>
      </c>
      <c r="J17" s="13">
        <v>0</v>
      </c>
      <c r="K17" s="13">
        <v>0</v>
      </c>
      <c r="L17" s="12">
        <v>0</v>
      </c>
      <c r="M17" s="13">
        <f t="shared" si="0"/>
        <v>0</v>
      </c>
      <c r="N17" s="13">
        <v>0</v>
      </c>
      <c r="O17" s="13">
        <v>0</v>
      </c>
      <c r="P17" s="14">
        <v>0</v>
      </c>
      <c r="Q17" s="12">
        <v>0</v>
      </c>
      <c r="R17" s="13">
        <f t="shared" si="1"/>
        <v>0</v>
      </c>
      <c r="S17" s="13">
        <v>0</v>
      </c>
      <c r="T17" s="13">
        <v>0</v>
      </c>
      <c r="U17" s="14">
        <v>0</v>
      </c>
      <c r="V17" s="15">
        <v>9700</v>
      </c>
    </row>
    <row r="18" spans="1:22" x14ac:dyDescent="0.25">
      <c r="A18" s="11" t="s">
        <v>26</v>
      </c>
      <c r="B18" s="12">
        <v>6800</v>
      </c>
      <c r="C18" s="13">
        <f t="shared" si="2"/>
        <v>1700</v>
      </c>
      <c r="D18" s="13">
        <v>1700</v>
      </c>
      <c r="E18" s="13">
        <v>1700</v>
      </c>
      <c r="F18" s="14">
        <v>1700</v>
      </c>
      <c r="G18" s="12">
        <v>0</v>
      </c>
      <c r="H18" s="13">
        <f t="shared" si="3"/>
        <v>0</v>
      </c>
      <c r="I18" s="13">
        <v>0</v>
      </c>
      <c r="J18" s="13">
        <v>0</v>
      </c>
      <c r="K18" s="13">
        <v>0</v>
      </c>
      <c r="L18" s="12">
        <v>0</v>
      </c>
      <c r="M18" s="13">
        <f t="shared" si="0"/>
        <v>0</v>
      </c>
      <c r="N18" s="13">
        <v>0</v>
      </c>
      <c r="O18" s="13">
        <v>0</v>
      </c>
      <c r="P18" s="14">
        <v>0</v>
      </c>
      <c r="Q18" s="12">
        <v>0</v>
      </c>
      <c r="R18" s="13">
        <f t="shared" si="1"/>
        <v>0</v>
      </c>
      <c r="S18" s="13">
        <v>0</v>
      </c>
      <c r="T18" s="13">
        <v>0</v>
      </c>
      <c r="U18" s="14">
        <v>0</v>
      </c>
      <c r="V18" s="15">
        <v>6800</v>
      </c>
    </row>
    <row r="19" spans="1:22" x14ac:dyDescent="0.25">
      <c r="A19" s="11" t="s">
        <v>27</v>
      </c>
      <c r="B19" s="12">
        <v>9884</v>
      </c>
      <c r="C19" s="13">
        <f t="shared" si="2"/>
        <v>2471</v>
      </c>
      <c r="D19" s="13">
        <v>2471</v>
      </c>
      <c r="E19" s="13">
        <v>2471</v>
      </c>
      <c r="F19" s="14">
        <v>2471</v>
      </c>
      <c r="G19" s="12">
        <v>0</v>
      </c>
      <c r="H19" s="13">
        <f t="shared" si="3"/>
        <v>0</v>
      </c>
      <c r="I19" s="13">
        <v>0</v>
      </c>
      <c r="J19" s="13">
        <v>0</v>
      </c>
      <c r="K19" s="13">
        <v>0</v>
      </c>
      <c r="L19" s="12">
        <v>0</v>
      </c>
      <c r="M19" s="13">
        <f t="shared" si="0"/>
        <v>0</v>
      </c>
      <c r="N19" s="13">
        <v>0</v>
      </c>
      <c r="O19" s="13">
        <v>0</v>
      </c>
      <c r="P19" s="14">
        <v>0</v>
      </c>
      <c r="Q19" s="12">
        <v>0</v>
      </c>
      <c r="R19" s="13">
        <f t="shared" si="1"/>
        <v>0</v>
      </c>
      <c r="S19" s="13">
        <v>0</v>
      </c>
      <c r="T19" s="13">
        <v>0</v>
      </c>
      <c r="U19" s="14">
        <v>0</v>
      </c>
      <c r="V19" s="15">
        <v>9884</v>
      </c>
    </row>
    <row r="20" spans="1:22" x14ac:dyDescent="0.25">
      <c r="A20" s="11" t="s">
        <v>28</v>
      </c>
      <c r="B20" s="12">
        <v>9968</v>
      </c>
      <c r="C20" s="13">
        <f t="shared" si="2"/>
        <v>2492</v>
      </c>
      <c r="D20" s="13">
        <v>2492</v>
      </c>
      <c r="E20" s="13">
        <v>2492</v>
      </c>
      <c r="F20" s="14">
        <v>2492</v>
      </c>
      <c r="G20" s="12">
        <v>0</v>
      </c>
      <c r="H20" s="13">
        <f t="shared" si="3"/>
        <v>0</v>
      </c>
      <c r="I20" s="13">
        <v>0</v>
      </c>
      <c r="J20" s="13">
        <v>0</v>
      </c>
      <c r="K20" s="13">
        <v>0</v>
      </c>
      <c r="L20" s="12">
        <v>0</v>
      </c>
      <c r="M20" s="13">
        <f t="shared" si="0"/>
        <v>0</v>
      </c>
      <c r="N20" s="13">
        <v>0</v>
      </c>
      <c r="O20" s="13">
        <v>0</v>
      </c>
      <c r="P20" s="14">
        <v>0</v>
      </c>
      <c r="Q20" s="12">
        <v>0</v>
      </c>
      <c r="R20" s="13">
        <f t="shared" si="1"/>
        <v>0</v>
      </c>
      <c r="S20" s="13">
        <v>0</v>
      </c>
      <c r="T20" s="13">
        <v>0</v>
      </c>
      <c r="U20" s="14">
        <v>0</v>
      </c>
      <c r="V20" s="15">
        <v>9968</v>
      </c>
    </row>
    <row r="21" spans="1:22" x14ac:dyDescent="0.25">
      <c r="A21" s="11" t="s">
        <v>29</v>
      </c>
      <c r="B21" s="12">
        <v>75365</v>
      </c>
      <c r="C21" s="13">
        <f t="shared" si="2"/>
        <v>18841.25</v>
      </c>
      <c r="D21" s="13">
        <v>18841.25</v>
      </c>
      <c r="E21" s="13">
        <v>18841.25</v>
      </c>
      <c r="F21" s="14">
        <v>18841.25</v>
      </c>
      <c r="G21" s="12">
        <v>117160</v>
      </c>
      <c r="H21" s="13">
        <f t="shared" si="3"/>
        <v>29290</v>
      </c>
      <c r="I21" s="13">
        <v>29290</v>
      </c>
      <c r="J21" s="13">
        <v>29290</v>
      </c>
      <c r="K21" s="13">
        <v>29290</v>
      </c>
      <c r="L21" s="12">
        <v>139251</v>
      </c>
      <c r="M21" s="13">
        <f t="shared" si="0"/>
        <v>34812.75</v>
      </c>
      <c r="N21" s="13">
        <v>34812.75</v>
      </c>
      <c r="O21" s="13">
        <v>34812.75</v>
      </c>
      <c r="P21" s="14">
        <v>34812.75</v>
      </c>
      <c r="Q21" s="12">
        <v>0</v>
      </c>
      <c r="R21" s="13">
        <f t="shared" si="1"/>
        <v>0</v>
      </c>
      <c r="S21" s="13">
        <v>0</v>
      </c>
      <c r="T21" s="13">
        <v>0</v>
      </c>
      <c r="U21" s="14">
        <v>0</v>
      </c>
      <c r="V21" s="15">
        <v>331776</v>
      </c>
    </row>
    <row r="22" spans="1:22" x14ac:dyDescent="0.25">
      <c r="A22" s="11" t="s">
        <v>30</v>
      </c>
      <c r="B22" s="12">
        <v>112176</v>
      </c>
      <c r="C22" s="13">
        <f t="shared" si="2"/>
        <v>28044</v>
      </c>
      <c r="D22" s="13">
        <v>28044</v>
      </c>
      <c r="E22" s="13">
        <v>28044</v>
      </c>
      <c r="F22" s="14">
        <v>28044</v>
      </c>
      <c r="G22" s="12">
        <v>173040</v>
      </c>
      <c r="H22" s="13">
        <f t="shared" si="3"/>
        <v>43260</v>
      </c>
      <c r="I22" s="13">
        <v>43260</v>
      </c>
      <c r="J22" s="13">
        <v>43260</v>
      </c>
      <c r="K22" s="13">
        <v>43260</v>
      </c>
      <c r="L22" s="12">
        <v>92720</v>
      </c>
      <c r="M22" s="13">
        <f t="shared" si="0"/>
        <v>23180</v>
      </c>
      <c r="N22" s="13">
        <v>23180</v>
      </c>
      <c r="O22" s="13">
        <v>23180</v>
      </c>
      <c r="P22" s="14">
        <v>23180</v>
      </c>
      <c r="Q22" s="12">
        <v>24876</v>
      </c>
      <c r="R22" s="13">
        <f t="shared" si="1"/>
        <v>6219</v>
      </c>
      <c r="S22" s="13">
        <v>6219</v>
      </c>
      <c r="T22" s="13">
        <v>6219</v>
      </c>
      <c r="U22" s="14">
        <v>6219</v>
      </c>
      <c r="V22" s="15">
        <v>402812</v>
      </c>
    </row>
    <row r="23" spans="1:22" x14ac:dyDescent="0.25">
      <c r="A23" s="11" t="s">
        <v>31</v>
      </c>
      <c r="B23" s="12">
        <v>125297</v>
      </c>
      <c r="C23" s="13">
        <f t="shared" si="2"/>
        <v>31324.25</v>
      </c>
      <c r="D23" s="13">
        <v>31324.25</v>
      </c>
      <c r="E23" s="13">
        <v>31324.25</v>
      </c>
      <c r="F23" s="14">
        <v>31324.25</v>
      </c>
      <c r="G23" s="12">
        <v>170267</v>
      </c>
      <c r="H23" s="13">
        <f t="shared" si="3"/>
        <v>42566.75</v>
      </c>
      <c r="I23" s="13">
        <v>42566.75</v>
      </c>
      <c r="J23" s="13">
        <v>42566.75</v>
      </c>
      <c r="K23" s="13">
        <v>42566.75</v>
      </c>
      <c r="L23" s="12">
        <v>202903</v>
      </c>
      <c r="M23" s="13">
        <f t="shared" si="0"/>
        <v>50725.75</v>
      </c>
      <c r="N23" s="13">
        <v>50725.75</v>
      </c>
      <c r="O23" s="13">
        <v>50725.75</v>
      </c>
      <c r="P23" s="14">
        <v>50725.75</v>
      </c>
      <c r="Q23" s="12">
        <v>0</v>
      </c>
      <c r="R23" s="13">
        <f t="shared" si="1"/>
        <v>0</v>
      </c>
      <c r="S23" s="13">
        <v>0</v>
      </c>
      <c r="T23" s="13">
        <v>0</v>
      </c>
      <c r="U23" s="14">
        <v>0</v>
      </c>
      <c r="V23" s="15">
        <v>498467</v>
      </c>
    </row>
    <row r="24" spans="1:22" x14ac:dyDescent="0.25">
      <c r="A24" s="11" t="s">
        <v>32</v>
      </c>
      <c r="B24" s="12">
        <v>76306</v>
      </c>
      <c r="C24" s="13">
        <f t="shared" si="2"/>
        <v>19076.5</v>
      </c>
      <c r="D24" s="13">
        <v>19076.5</v>
      </c>
      <c r="E24" s="13">
        <v>19076.5</v>
      </c>
      <c r="F24" s="14">
        <v>19076.5</v>
      </c>
      <c r="G24" s="12">
        <v>146666</v>
      </c>
      <c r="H24" s="13">
        <f t="shared" si="3"/>
        <v>36666.5</v>
      </c>
      <c r="I24" s="13">
        <v>36666.5</v>
      </c>
      <c r="J24" s="13">
        <v>36666.5</v>
      </c>
      <c r="K24" s="13">
        <v>36666.5</v>
      </c>
      <c r="L24" s="12">
        <v>133989</v>
      </c>
      <c r="M24" s="13">
        <f t="shared" si="0"/>
        <v>33497.25</v>
      </c>
      <c r="N24" s="13">
        <v>33497.25</v>
      </c>
      <c r="O24" s="13">
        <v>33497.25</v>
      </c>
      <c r="P24" s="14">
        <v>33497.25</v>
      </c>
      <c r="Q24" s="12">
        <v>36714</v>
      </c>
      <c r="R24" s="13">
        <f t="shared" si="1"/>
        <v>9178.5</v>
      </c>
      <c r="S24" s="13">
        <v>9178.5</v>
      </c>
      <c r="T24" s="13">
        <v>9178.5</v>
      </c>
      <c r="U24" s="14">
        <v>9178.5</v>
      </c>
      <c r="V24" s="15">
        <v>393675</v>
      </c>
    </row>
    <row r="25" spans="1:22" x14ac:dyDescent="0.25">
      <c r="A25" s="11" t="s">
        <v>33</v>
      </c>
      <c r="B25" s="12">
        <v>75157.78</v>
      </c>
      <c r="C25" s="13">
        <f t="shared" si="2"/>
        <v>18789.445</v>
      </c>
      <c r="D25" s="13">
        <v>18789.445</v>
      </c>
      <c r="E25" s="13">
        <v>18789.445</v>
      </c>
      <c r="F25" s="14">
        <v>18789.445</v>
      </c>
      <c r="G25" s="12">
        <v>117389.84</v>
      </c>
      <c r="H25" s="13">
        <f t="shared" si="3"/>
        <v>29347.46</v>
      </c>
      <c r="I25" s="13">
        <v>29347.46</v>
      </c>
      <c r="J25" s="13">
        <v>29347.46</v>
      </c>
      <c r="K25" s="13">
        <v>29347.46</v>
      </c>
      <c r="L25" s="12">
        <v>106431.5</v>
      </c>
      <c r="M25" s="13">
        <f t="shared" si="0"/>
        <v>26607.875</v>
      </c>
      <c r="N25" s="13">
        <v>26607.875</v>
      </c>
      <c r="O25" s="13">
        <v>26607.875</v>
      </c>
      <c r="P25" s="14">
        <v>26607.875</v>
      </c>
      <c r="Q25" s="12">
        <v>48647.29</v>
      </c>
      <c r="R25" s="13">
        <f t="shared" si="1"/>
        <v>12161.8225</v>
      </c>
      <c r="S25" s="13">
        <v>12161.8225</v>
      </c>
      <c r="T25" s="13">
        <v>12161.8225</v>
      </c>
      <c r="U25" s="14">
        <v>12161.8225</v>
      </c>
      <c r="V25" s="15">
        <v>347626.41</v>
      </c>
    </row>
    <row r="26" spans="1:22" x14ac:dyDescent="0.25">
      <c r="A26" s="11" t="s">
        <v>34</v>
      </c>
      <c r="B26" s="12">
        <v>135817</v>
      </c>
      <c r="C26" s="13">
        <f t="shared" si="2"/>
        <v>33954.25</v>
      </c>
      <c r="D26" s="13">
        <v>33954.25</v>
      </c>
      <c r="E26" s="13">
        <v>33954.25</v>
      </c>
      <c r="F26" s="14">
        <v>33954.25</v>
      </c>
      <c r="G26" s="12">
        <v>147795</v>
      </c>
      <c r="H26" s="13">
        <f t="shared" si="3"/>
        <v>36948.75</v>
      </c>
      <c r="I26" s="13">
        <v>36948.75</v>
      </c>
      <c r="J26" s="13">
        <v>36948.75</v>
      </c>
      <c r="K26" s="13">
        <v>36948.75</v>
      </c>
      <c r="L26" s="12">
        <v>139855</v>
      </c>
      <c r="M26" s="13">
        <f t="shared" si="0"/>
        <v>34963.75</v>
      </c>
      <c r="N26" s="13">
        <v>34963.75</v>
      </c>
      <c r="O26" s="13">
        <v>34963.75</v>
      </c>
      <c r="P26" s="14">
        <v>34963.75</v>
      </c>
      <c r="Q26" s="12">
        <v>18660</v>
      </c>
      <c r="R26" s="13">
        <f t="shared" si="1"/>
        <v>4665</v>
      </c>
      <c r="S26" s="13">
        <v>4665</v>
      </c>
      <c r="T26" s="13">
        <v>4665</v>
      </c>
      <c r="U26" s="14">
        <v>4665</v>
      </c>
      <c r="V26" s="15">
        <v>442127</v>
      </c>
    </row>
    <row r="27" spans="1:22" x14ac:dyDescent="0.25">
      <c r="A27" s="11" t="s">
        <v>35</v>
      </c>
      <c r="B27" s="12">
        <v>68299</v>
      </c>
      <c r="C27" s="13">
        <f t="shared" si="2"/>
        <v>17074.75</v>
      </c>
      <c r="D27" s="13">
        <v>17074.75</v>
      </c>
      <c r="E27" s="13">
        <v>17074.75</v>
      </c>
      <c r="F27" s="14">
        <v>17074.75</v>
      </c>
      <c r="G27" s="12">
        <v>158070</v>
      </c>
      <c r="H27" s="13">
        <f t="shared" si="3"/>
        <v>39517.5</v>
      </c>
      <c r="I27" s="13">
        <v>39517.5</v>
      </c>
      <c r="J27" s="13">
        <v>39517.5</v>
      </c>
      <c r="K27" s="13">
        <v>39517.5</v>
      </c>
      <c r="L27" s="12">
        <v>154708</v>
      </c>
      <c r="M27" s="13">
        <f t="shared" si="0"/>
        <v>38677</v>
      </c>
      <c r="N27" s="13">
        <v>38677</v>
      </c>
      <c r="O27" s="13">
        <v>38677</v>
      </c>
      <c r="P27" s="14">
        <v>38677</v>
      </c>
      <c r="Q27" s="12">
        <v>18377</v>
      </c>
      <c r="R27" s="13">
        <f t="shared" si="1"/>
        <v>4594.25</v>
      </c>
      <c r="S27" s="13">
        <v>4594.25</v>
      </c>
      <c r="T27" s="13">
        <v>4594.25</v>
      </c>
      <c r="U27" s="14">
        <v>4594.25</v>
      </c>
      <c r="V27" s="15">
        <v>399454</v>
      </c>
    </row>
    <row r="28" spans="1:22" x14ac:dyDescent="0.25">
      <c r="A28" s="11" t="s">
        <v>36</v>
      </c>
      <c r="B28" s="12">
        <v>6040</v>
      </c>
      <c r="C28" s="13">
        <f t="shared" si="2"/>
        <v>1510</v>
      </c>
      <c r="D28" s="13">
        <v>1510</v>
      </c>
      <c r="E28" s="13">
        <v>1510</v>
      </c>
      <c r="F28" s="14">
        <v>1510</v>
      </c>
      <c r="G28" s="12">
        <v>5160</v>
      </c>
      <c r="H28" s="13">
        <f t="shared" si="3"/>
        <v>1290</v>
      </c>
      <c r="I28" s="13">
        <v>1290</v>
      </c>
      <c r="J28" s="13">
        <v>1290</v>
      </c>
      <c r="K28" s="13">
        <v>1290</v>
      </c>
      <c r="L28" s="12">
        <v>0</v>
      </c>
      <c r="M28" s="13">
        <f t="shared" si="0"/>
        <v>0</v>
      </c>
      <c r="N28" s="13">
        <v>0</v>
      </c>
      <c r="O28" s="13">
        <v>0</v>
      </c>
      <c r="P28" s="14">
        <v>0</v>
      </c>
      <c r="Q28" s="12">
        <v>0</v>
      </c>
      <c r="R28" s="13">
        <f t="shared" si="1"/>
        <v>0</v>
      </c>
      <c r="S28" s="13">
        <v>0</v>
      </c>
      <c r="T28" s="13">
        <v>0</v>
      </c>
      <c r="U28" s="14">
        <v>0</v>
      </c>
      <c r="V28" s="15">
        <v>11200</v>
      </c>
    </row>
    <row r="29" spans="1:22" x14ac:dyDescent="0.25">
      <c r="A29" s="11" t="s">
        <v>37</v>
      </c>
      <c r="B29" s="12">
        <v>9478</v>
      </c>
      <c r="C29" s="13">
        <f t="shared" si="2"/>
        <v>2369.5</v>
      </c>
      <c r="D29" s="13">
        <v>2369.5</v>
      </c>
      <c r="E29" s="13">
        <v>2369.5</v>
      </c>
      <c r="F29" s="14">
        <v>2369.5</v>
      </c>
      <c r="G29" s="12">
        <v>0</v>
      </c>
      <c r="H29" s="13">
        <f t="shared" si="3"/>
        <v>0</v>
      </c>
      <c r="I29" s="13">
        <v>0</v>
      </c>
      <c r="J29" s="13">
        <v>0</v>
      </c>
      <c r="K29" s="13">
        <v>0</v>
      </c>
      <c r="L29" s="12">
        <v>0</v>
      </c>
      <c r="M29" s="13">
        <f t="shared" si="0"/>
        <v>0</v>
      </c>
      <c r="N29" s="13">
        <v>0</v>
      </c>
      <c r="O29" s="13">
        <v>0</v>
      </c>
      <c r="P29" s="14">
        <v>0</v>
      </c>
      <c r="Q29" s="12">
        <v>0</v>
      </c>
      <c r="R29" s="13">
        <f t="shared" si="1"/>
        <v>0</v>
      </c>
      <c r="S29" s="13">
        <v>0</v>
      </c>
      <c r="T29" s="13">
        <v>0</v>
      </c>
      <c r="U29" s="14">
        <v>0</v>
      </c>
      <c r="V29" s="15">
        <v>9478</v>
      </c>
    </row>
    <row r="30" spans="1:22" x14ac:dyDescent="0.25">
      <c r="A30" s="11" t="s">
        <v>38</v>
      </c>
      <c r="B30" s="12">
        <v>91719</v>
      </c>
      <c r="C30" s="13">
        <f t="shared" si="2"/>
        <v>22929.75</v>
      </c>
      <c r="D30" s="13">
        <v>22929.75</v>
      </c>
      <c r="E30" s="13">
        <v>22929.75</v>
      </c>
      <c r="F30" s="14">
        <v>22929.75</v>
      </c>
      <c r="G30" s="12">
        <v>117605</v>
      </c>
      <c r="H30" s="13">
        <f t="shared" si="3"/>
        <v>29401.25</v>
      </c>
      <c r="I30" s="13">
        <v>29401.25</v>
      </c>
      <c r="J30" s="13">
        <v>29401.25</v>
      </c>
      <c r="K30" s="13">
        <v>29401.25</v>
      </c>
      <c r="L30" s="12">
        <v>109650</v>
      </c>
      <c r="M30" s="13">
        <f t="shared" si="0"/>
        <v>27412.5</v>
      </c>
      <c r="N30" s="13">
        <v>27412.5</v>
      </c>
      <c r="O30" s="13">
        <v>27412.5</v>
      </c>
      <c r="P30" s="14">
        <v>27412.5</v>
      </c>
      <c r="Q30" s="12">
        <v>20969</v>
      </c>
      <c r="R30" s="13">
        <f t="shared" si="1"/>
        <v>5242.25</v>
      </c>
      <c r="S30" s="13">
        <v>5242.25</v>
      </c>
      <c r="T30" s="13">
        <v>5242.25</v>
      </c>
      <c r="U30" s="14">
        <v>5242.25</v>
      </c>
      <c r="V30" s="15">
        <v>339943</v>
      </c>
    </row>
    <row r="31" spans="1:22" x14ac:dyDescent="0.25">
      <c r="A31" s="11" t="s">
        <v>39</v>
      </c>
      <c r="B31" s="12">
        <v>132801</v>
      </c>
      <c r="C31" s="13">
        <f t="shared" si="2"/>
        <v>33200.25</v>
      </c>
      <c r="D31" s="13">
        <v>33200.25</v>
      </c>
      <c r="E31" s="13">
        <v>33200.25</v>
      </c>
      <c r="F31" s="14">
        <v>33200.25</v>
      </c>
      <c r="G31" s="12">
        <v>174790</v>
      </c>
      <c r="H31" s="13">
        <f t="shared" si="3"/>
        <v>43697.5</v>
      </c>
      <c r="I31" s="13">
        <v>43697.5</v>
      </c>
      <c r="J31" s="13">
        <v>43697.5</v>
      </c>
      <c r="K31" s="13">
        <v>43697.5</v>
      </c>
      <c r="L31" s="12">
        <v>183417</v>
      </c>
      <c r="M31" s="13">
        <f t="shared" si="0"/>
        <v>45854.25</v>
      </c>
      <c r="N31" s="13">
        <v>45854.25</v>
      </c>
      <c r="O31" s="13">
        <v>45854.25</v>
      </c>
      <c r="P31" s="14">
        <v>45854.25</v>
      </c>
      <c r="Q31" s="12">
        <v>0</v>
      </c>
      <c r="R31" s="13">
        <f t="shared" si="1"/>
        <v>0</v>
      </c>
      <c r="S31" s="13">
        <v>0</v>
      </c>
      <c r="T31" s="13">
        <v>0</v>
      </c>
      <c r="U31" s="14">
        <v>0</v>
      </c>
      <c r="V31" s="15">
        <v>491008</v>
      </c>
    </row>
    <row r="32" spans="1:22" x14ac:dyDescent="0.25">
      <c r="A32" s="11" t="s">
        <v>40</v>
      </c>
      <c r="B32" s="12">
        <v>70560.570000000007</v>
      </c>
      <c r="C32" s="13">
        <f t="shared" si="2"/>
        <v>17640.142500000002</v>
      </c>
      <c r="D32" s="13">
        <v>17640.142500000002</v>
      </c>
      <c r="E32" s="13">
        <v>17640.142500000002</v>
      </c>
      <c r="F32" s="14">
        <v>17640.142500000002</v>
      </c>
      <c r="G32" s="12">
        <v>96871.1</v>
      </c>
      <c r="H32" s="13">
        <f t="shared" si="3"/>
        <v>24217.775000000001</v>
      </c>
      <c r="I32" s="13">
        <v>24217.775000000001</v>
      </c>
      <c r="J32" s="13">
        <v>24217.775000000001</v>
      </c>
      <c r="K32" s="13">
        <v>24217.775000000001</v>
      </c>
      <c r="L32" s="12">
        <v>93922.85</v>
      </c>
      <c r="M32" s="13">
        <f t="shared" si="0"/>
        <v>23480.712500000001</v>
      </c>
      <c r="N32" s="13">
        <v>23480.712500000001</v>
      </c>
      <c r="O32" s="13">
        <v>23480.712500000001</v>
      </c>
      <c r="P32" s="14">
        <v>23480.712500000001</v>
      </c>
      <c r="Q32" s="12">
        <v>24783.4</v>
      </c>
      <c r="R32" s="13">
        <f t="shared" si="1"/>
        <v>6195.85</v>
      </c>
      <c r="S32" s="13">
        <v>6195.85</v>
      </c>
      <c r="T32" s="13">
        <v>6195.85</v>
      </c>
      <c r="U32" s="14">
        <v>6195.85</v>
      </c>
      <c r="V32" s="15">
        <v>286137.92</v>
      </c>
    </row>
    <row r="33" spans="1:22" x14ac:dyDescent="0.25">
      <c r="A33" s="11" t="s">
        <v>41</v>
      </c>
      <c r="B33" s="12">
        <v>134721</v>
      </c>
      <c r="C33" s="13">
        <f t="shared" si="2"/>
        <v>33680.25</v>
      </c>
      <c r="D33" s="13">
        <v>33680.25</v>
      </c>
      <c r="E33" s="13">
        <v>33680.25</v>
      </c>
      <c r="F33" s="14">
        <v>33680.25</v>
      </c>
      <c r="G33" s="12">
        <v>148856</v>
      </c>
      <c r="H33" s="13">
        <f t="shared" si="3"/>
        <v>37214</v>
      </c>
      <c r="I33" s="13">
        <v>37214</v>
      </c>
      <c r="J33" s="13">
        <v>37214</v>
      </c>
      <c r="K33" s="13">
        <v>37214</v>
      </c>
      <c r="L33" s="12">
        <v>131482</v>
      </c>
      <c r="M33" s="13">
        <f t="shared" si="0"/>
        <v>32870.5</v>
      </c>
      <c r="N33" s="13">
        <v>32870.5</v>
      </c>
      <c r="O33" s="13">
        <v>32870.5</v>
      </c>
      <c r="P33" s="14">
        <v>32870.5</v>
      </c>
      <c r="Q33" s="12">
        <v>39162</v>
      </c>
      <c r="R33" s="13">
        <f t="shared" si="1"/>
        <v>9790.5</v>
      </c>
      <c r="S33" s="13">
        <v>9790.5</v>
      </c>
      <c r="T33" s="13">
        <v>9790.5</v>
      </c>
      <c r="U33" s="14">
        <v>9790.5</v>
      </c>
      <c r="V33" s="15">
        <v>454221</v>
      </c>
    </row>
    <row r="34" spans="1:22" x14ac:dyDescent="0.25">
      <c r="A34" s="11" t="s">
        <v>42</v>
      </c>
      <c r="B34" s="12">
        <v>110502</v>
      </c>
      <c r="C34" s="13">
        <f t="shared" si="2"/>
        <v>27625.5</v>
      </c>
      <c r="D34" s="13">
        <v>27625.5</v>
      </c>
      <c r="E34" s="13">
        <v>27625.5</v>
      </c>
      <c r="F34" s="14">
        <v>27625.5</v>
      </c>
      <c r="G34" s="12">
        <v>91006</v>
      </c>
      <c r="H34" s="13">
        <f t="shared" si="3"/>
        <v>22751.5</v>
      </c>
      <c r="I34" s="13">
        <v>22751.5</v>
      </c>
      <c r="J34" s="13">
        <v>22751.5</v>
      </c>
      <c r="K34" s="13">
        <v>22751.5</v>
      </c>
      <c r="L34" s="12">
        <v>92631</v>
      </c>
      <c r="M34" s="13">
        <f t="shared" si="0"/>
        <v>23157.75</v>
      </c>
      <c r="N34" s="13">
        <v>23157.75</v>
      </c>
      <c r="O34" s="13">
        <v>23157.75</v>
      </c>
      <c r="P34" s="14">
        <v>23157.75</v>
      </c>
      <c r="Q34" s="12">
        <v>20384</v>
      </c>
      <c r="R34" s="13">
        <f t="shared" si="1"/>
        <v>5096</v>
      </c>
      <c r="S34" s="13">
        <v>5096</v>
      </c>
      <c r="T34" s="13">
        <v>5096</v>
      </c>
      <c r="U34" s="14">
        <v>5096</v>
      </c>
      <c r="V34" s="15">
        <v>314523</v>
      </c>
    </row>
    <row r="35" spans="1:22" x14ac:dyDescent="0.25">
      <c r="A35" s="11" t="s">
        <v>43</v>
      </c>
      <c r="B35" s="12">
        <v>113590</v>
      </c>
      <c r="C35" s="13">
        <f t="shared" si="2"/>
        <v>28397.5</v>
      </c>
      <c r="D35" s="13">
        <v>28397.5</v>
      </c>
      <c r="E35" s="13">
        <v>28397.5</v>
      </c>
      <c r="F35" s="14">
        <v>28397.5</v>
      </c>
      <c r="G35" s="12">
        <v>43952</v>
      </c>
      <c r="H35" s="13">
        <f t="shared" si="3"/>
        <v>10988</v>
      </c>
      <c r="I35" s="13">
        <v>10988</v>
      </c>
      <c r="J35" s="13">
        <v>10988</v>
      </c>
      <c r="K35" s="13">
        <v>10988</v>
      </c>
      <c r="L35" s="12">
        <v>19314</v>
      </c>
      <c r="M35" s="13">
        <f t="shared" si="0"/>
        <v>4828.5</v>
      </c>
      <c r="N35" s="13">
        <v>4828.5</v>
      </c>
      <c r="O35" s="13">
        <v>4828.5</v>
      </c>
      <c r="P35" s="14">
        <v>4828.5</v>
      </c>
      <c r="Q35" s="12">
        <v>26814</v>
      </c>
      <c r="R35" s="13">
        <f t="shared" si="1"/>
        <v>6703.5</v>
      </c>
      <c r="S35" s="13">
        <v>6703.5</v>
      </c>
      <c r="T35" s="13">
        <v>6703.5</v>
      </c>
      <c r="U35" s="14">
        <v>6703.5</v>
      </c>
      <c r="V35" s="15">
        <v>203670</v>
      </c>
    </row>
    <row r="36" spans="1:22" x14ac:dyDescent="0.25">
      <c r="A36" s="11" t="s">
        <v>44</v>
      </c>
      <c r="B36" s="12">
        <v>9908</v>
      </c>
      <c r="C36" s="13">
        <f t="shared" si="2"/>
        <v>2477</v>
      </c>
      <c r="D36" s="13">
        <v>2477</v>
      </c>
      <c r="E36" s="13">
        <v>2477</v>
      </c>
      <c r="F36" s="14">
        <v>2477</v>
      </c>
      <c r="G36" s="12">
        <v>0</v>
      </c>
      <c r="H36" s="13">
        <f t="shared" si="3"/>
        <v>0</v>
      </c>
      <c r="I36" s="13">
        <v>0</v>
      </c>
      <c r="J36" s="13">
        <v>0</v>
      </c>
      <c r="K36" s="13">
        <v>0</v>
      </c>
      <c r="L36" s="12">
        <v>0</v>
      </c>
      <c r="M36" s="13">
        <f t="shared" si="0"/>
        <v>0</v>
      </c>
      <c r="N36" s="13">
        <v>0</v>
      </c>
      <c r="O36" s="13">
        <v>0</v>
      </c>
      <c r="P36" s="14">
        <v>0</v>
      </c>
      <c r="Q36" s="12">
        <v>0</v>
      </c>
      <c r="R36" s="13">
        <f t="shared" si="1"/>
        <v>0</v>
      </c>
      <c r="S36" s="13">
        <v>0</v>
      </c>
      <c r="T36" s="13">
        <v>0</v>
      </c>
      <c r="U36" s="14">
        <v>0</v>
      </c>
      <c r="V36" s="15">
        <v>9908</v>
      </c>
    </row>
    <row r="37" spans="1:22" x14ac:dyDescent="0.25">
      <c r="A37" s="11" t="s">
        <v>45</v>
      </c>
      <c r="B37" s="12">
        <v>107771</v>
      </c>
      <c r="C37" s="13">
        <f t="shared" si="2"/>
        <v>26942.75</v>
      </c>
      <c r="D37" s="13">
        <v>26942.75</v>
      </c>
      <c r="E37" s="13">
        <v>26942.75</v>
      </c>
      <c r="F37" s="14">
        <v>26942.75</v>
      </c>
      <c r="G37" s="12">
        <v>134345</v>
      </c>
      <c r="H37" s="13">
        <f t="shared" si="3"/>
        <v>33586.25</v>
      </c>
      <c r="I37" s="13">
        <v>33586.25</v>
      </c>
      <c r="J37" s="13">
        <v>33586.25</v>
      </c>
      <c r="K37" s="13">
        <v>33586.25</v>
      </c>
      <c r="L37" s="12">
        <v>88443</v>
      </c>
      <c r="M37" s="13">
        <f t="shared" si="0"/>
        <v>22110.75</v>
      </c>
      <c r="N37" s="13">
        <v>22110.75</v>
      </c>
      <c r="O37" s="13">
        <v>22110.75</v>
      </c>
      <c r="P37" s="14">
        <v>22110.75</v>
      </c>
      <c r="Q37" s="12">
        <v>15196</v>
      </c>
      <c r="R37" s="13">
        <f t="shared" si="1"/>
        <v>3799</v>
      </c>
      <c r="S37" s="13">
        <v>3799</v>
      </c>
      <c r="T37" s="13">
        <v>3799</v>
      </c>
      <c r="U37" s="14">
        <v>3799</v>
      </c>
      <c r="V37" s="15">
        <v>345755</v>
      </c>
    </row>
    <row r="38" spans="1:22" x14ac:dyDescent="0.25">
      <c r="A38" s="11" t="s">
        <v>46</v>
      </c>
      <c r="B38" s="12">
        <v>153023</v>
      </c>
      <c r="C38" s="13">
        <f t="shared" si="2"/>
        <v>38255.75</v>
      </c>
      <c r="D38" s="13">
        <v>38255.75</v>
      </c>
      <c r="E38" s="13">
        <v>38255.75</v>
      </c>
      <c r="F38" s="14">
        <v>38255.75</v>
      </c>
      <c r="G38" s="12">
        <v>167326</v>
      </c>
      <c r="H38" s="13">
        <f t="shared" si="3"/>
        <v>41831.5</v>
      </c>
      <c r="I38" s="13">
        <v>41831.5</v>
      </c>
      <c r="J38" s="13">
        <v>41831.5</v>
      </c>
      <c r="K38" s="13">
        <v>41831.5</v>
      </c>
      <c r="L38" s="12">
        <v>143445</v>
      </c>
      <c r="M38" s="13">
        <f t="shared" si="0"/>
        <v>35861.25</v>
      </c>
      <c r="N38" s="13">
        <v>35861.25</v>
      </c>
      <c r="O38" s="13">
        <v>35861.25</v>
      </c>
      <c r="P38" s="14">
        <v>35861.25</v>
      </c>
      <c r="Q38" s="12">
        <v>33252</v>
      </c>
      <c r="R38" s="13">
        <f t="shared" si="1"/>
        <v>8313</v>
      </c>
      <c r="S38" s="13">
        <v>8313</v>
      </c>
      <c r="T38" s="13">
        <v>8313</v>
      </c>
      <c r="U38" s="14">
        <v>8313</v>
      </c>
      <c r="V38" s="15">
        <v>497046</v>
      </c>
    </row>
    <row r="39" spans="1:22" x14ac:dyDescent="0.25">
      <c r="A39" s="11" t="s">
        <v>47</v>
      </c>
      <c r="B39" s="12">
        <v>98422</v>
      </c>
      <c r="C39" s="13">
        <f t="shared" si="2"/>
        <v>24605.5</v>
      </c>
      <c r="D39" s="13">
        <v>24605.5</v>
      </c>
      <c r="E39" s="13">
        <v>24605.5</v>
      </c>
      <c r="F39" s="14">
        <v>24605.5</v>
      </c>
      <c r="G39" s="12">
        <v>118687</v>
      </c>
      <c r="H39" s="13">
        <f t="shared" si="3"/>
        <v>29671.75</v>
      </c>
      <c r="I39" s="13">
        <v>29671.75</v>
      </c>
      <c r="J39" s="13">
        <v>29671.75</v>
      </c>
      <c r="K39" s="13">
        <v>29671.75</v>
      </c>
      <c r="L39" s="12">
        <v>110687</v>
      </c>
      <c r="M39" s="13">
        <f t="shared" si="0"/>
        <v>27671.75</v>
      </c>
      <c r="N39" s="13">
        <v>27671.75</v>
      </c>
      <c r="O39" s="13">
        <v>27671.75</v>
      </c>
      <c r="P39" s="14">
        <v>27671.75</v>
      </c>
      <c r="Q39" s="12">
        <v>40665</v>
      </c>
      <c r="R39" s="13">
        <f t="shared" si="1"/>
        <v>10166.25</v>
      </c>
      <c r="S39" s="13">
        <v>10166.25</v>
      </c>
      <c r="T39" s="13">
        <v>10166.25</v>
      </c>
      <c r="U39" s="14">
        <v>10166.25</v>
      </c>
      <c r="V39" s="15">
        <v>368461</v>
      </c>
    </row>
    <row r="40" spans="1:22" x14ac:dyDescent="0.25">
      <c r="A40" s="11" t="s">
        <v>48</v>
      </c>
      <c r="B40" s="12">
        <v>112664</v>
      </c>
      <c r="C40" s="13">
        <f t="shared" si="2"/>
        <v>28166</v>
      </c>
      <c r="D40" s="13">
        <v>28166</v>
      </c>
      <c r="E40" s="13">
        <v>28166</v>
      </c>
      <c r="F40" s="14">
        <v>28166</v>
      </c>
      <c r="G40" s="12">
        <v>167488</v>
      </c>
      <c r="H40" s="13">
        <f t="shared" si="3"/>
        <v>41872</v>
      </c>
      <c r="I40" s="13">
        <v>41872</v>
      </c>
      <c r="J40" s="13">
        <v>41872</v>
      </c>
      <c r="K40" s="13">
        <v>41872</v>
      </c>
      <c r="L40" s="12">
        <v>176983</v>
      </c>
      <c r="M40" s="13">
        <f t="shared" si="0"/>
        <v>44245.75</v>
      </c>
      <c r="N40" s="13">
        <v>44245.75</v>
      </c>
      <c r="O40" s="13">
        <v>44245.75</v>
      </c>
      <c r="P40" s="14">
        <v>44245.75</v>
      </c>
      <c r="Q40" s="12">
        <v>40994</v>
      </c>
      <c r="R40" s="13">
        <f t="shared" si="1"/>
        <v>10248.5</v>
      </c>
      <c r="S40" s="13">
        <v>10248.5</v>
      </c>
      <c r="T40" s="13">
        <v>10248.5</v>
      </c>
      <c r="U40" s="14">
        <v>10248.5</v>
      </c>
      <c r="V40" s="15">
        <v>498129</v>
      </c>
    </row>
    <row r="41" spans="1:22" x14ac:dyDescent="0.25">
      <c r="A41" s="11" t="s">
        <v>49</v>
      </c>
      <c r="B41" s="12">
        <v>10000</v>
      </c>
      <c r="C41" s="13">
        <f t="shared" si="2"/>
        <v>2500</v>
      </c>
      <c r="D41" s="13">
        <v>2500</v>
      </c>
      <c r="E41" s="13">
        <v>2500</v>
      </c>
      <c r="F41" s="14">
        <v>2500</v>
      </c>
      <c r="G41" s="12">
        <v>0</v>
      </c>
      <c r="H41" s="13">
        <f t="shared" si="3"/>
        <v>0</v>
      </c>
      <c r="I41" s="13">
        <v>0</v>
      </c>
      <c r="J41" s="13">
        <v>0</v>
      </c>
      <c r="K41" s="13">
        <v>0</v>
      </c>
      <c r="L41" s="12">
        <v>0</v>
      </c>
      <c r="M41" s="13">
        <f t="shared" si="0"/>
        <v>0</v>
      </c>
      <c r="N41" s="13">
        <v>0</v>
      </c>
      <c r="O41" s="13">
        <v>0</v>
      </c>
      <c r="P41" s="14">
        <v>0</v>
      </c>
      <c r="Q41" s="12">
        <v>0</v>
      </c>
      <c r="R41" s="13">
        <f t="shared" si="1"/>
        <v>0</v>
      </c>
      <c r="S41" s="13">
        <v>0</v>
      </c>
      <c r="T41" s="13">
        <v>0</v>
      </c>
      <c r="U41" s="14">
        <v>0</v>
      </c>
      <c r="V41" s="15">
        <v>10000</v>
      </c>
    </row>
    <row r="42" spans="1:22" x14ac:dyDescent="0.25">
      <c r="A42" s="11" t="s">
        <v>50</v>
      </c>
      <c r="B42" s="12">
        <v>25212</v>
      </c>
      <c r="C42" s="13">
        <f t="shared" si="2"/>
        <v>6303</v>
      </c>
      <c r="D42" s="13">
        <v>6303</v>
      </c>
      <c r="E42" s="13">
        <v>6303</v>
      </c>
      <c r="F42" s="14">
        <v>6303</v>
      </c>
      <c r="G42" s="12">
        <v>56759</v>
      </c>
      <c r="H42" s="13">
        <f t="shared" si="3"/>
        <v>14189.75</v>
      </c>
      <c r="I42" s="13">
        <v>14189.75</v>
      </c>
      <c r="J42" s="13">
        <v>14189.75</v>
      </c>
      <c r="K42" s="13">
        <v>14189.75</v>
      </c>
      <c r="L42" s="12">
        <v>43094</v>
      </c>
      <c r="M42" s="13">
        <f t="shared" si="0"/>
        <v>10773.5</v>
      </c>
      <c r="N42" s="13">
        <v>10773.5</v>
      </c>
      <c r="O42" s="13">
        <v>10773.5</v>
      </c>
      <c r="P42" s="14">
        <v>10773.5</v>
      </c>
      <c r="Q42" s="12">
        <v>14935</v>
      </c>
      <c r="R42" s="13">
        <f t="shared" si="1"/>
        <v>3733.75</v>
      </c>
      <c r="S42" s="13">
        <v>3733.75</v>
      </c>
      <c r="T42" s="13">
        <v>3733.75</v>
      </c>
      <c r="U42" s="14">
        <v>3733.75</v>
      </c>
      <c r="V42" s="15">
        <v>140000</v>
      </c>
    </row>
    <row r="43" spans="1:22" x14ac:dyDescent="0.25">
      <c r="A43" s="11" t="s">
        <v>51</v>
      </c>
      <c r="B43" s="12">
        <v>140432</v>
      </c>
      <c r="C43" s="13">
        <f t="shared" si="2"/>
        <v>35108</v>
      </c>
      <c r="D43" s="13">
        <v>35108</v>
      </c>
      <c r="E43" s="13">
        <v>35108</v>
      </c>
      <c r="F43" s="14">
        <v>35108</v>
      </c>
      <c r="G43" s="12">
        <v>175480</v>
      </c>
      <c r="H43" s="13">
        <f t="shared" si="3"/>
        <v>43870</v>
      </c>
      <c r="I43" s="13">
        <v>43870</v>
      </c>
      <c r="J43" s="13">
        <v>43870</v>
      </c>
      <c r="K43" s="13">
        <v>43870</v>
      </c>
      <c r="L43" s="12">
        <v>147741</v>
      </c>
      <c r="M43" s="13">
        <f t="shared" si="0"/>
        <v>36935.25</v>
      </c>
      <c r="N43" s="13">
        <v>36935.25</v>
      </c>
      <c r="O43" s="13">
        <v>36935.25</v>
      </c>
      <c r="P43" s="14">
        <v>36935.25</v>
      </c>
      <c r="Q43" s="12">
        <v>36332</v>
      </c>
      <c r="R43" s="13">
        <f t="shared" si="1"/>
        <v>9083</v>
      </c>
      <c r="S43" s="13">
        <v>9083</v>
      </c>
      <c r="T43" s="13">
        <v>9083</v>
      </c>
      <c r="U43" s="14">
        <v>9083</v>
      </c>
      <c r="V43" s="15">
        <v>499985</v>
      </c>
    </row>
    <row r="44" spans="1:22" x14ac:dyDescent="0.25">
      <c r="A44" s="11" t="s">
        <v>52</v>
      </c>
      <c r="B44" s="12">
        <v>24300</v>
      </c>
      <c r="C44" s="13">
        <f t="shared" si="2"/>
        <v>6075</v>
      </c>
      <c r="D44" s="13">
        <v>6075</v>
      </c>
      <c r="E44" s="13">
        <v>6075</v>
      </c>
      <c r="F44" s="14">
        <v>6075</v>
      </c>
      <c r="G44" s="12">
        <v>5200</v>
      </c>
      <c r="H44" s="13">
        <f t="shared" si="3"/>
        <v>1300</v>
      </c>
      <c r="I44" s="13">
        <v>1300</v>
      </c>
      <c r="J44" s="13">
        <v>1300</v>
      </c>
      <c r="K44" s="13">
        <v>1300</v>
      </c>
      <c r="L44" s="12">
        <v>0</v>
      </c>
      <c r="M44" s="13">
        <f t="shared" si="0"/>
        <v>0</v>
      </c>
      <c r="N44" s="13">
        <v>0</v>
      </c>
      <c r="O44" s="13">
        <v>0</v>
      </c>
      <c r="P44" s="14">
        <v>0</v>
      </c>
      <c r="Q44" s="12">
        <v>0</v>
      </c>
      <c r="R44" s="13">
        <f t="shared" si="1"/>
        <v>0</v>
      </c>
      <c r="S44" s="13">
        <v>0</v>
      </c>
      <c r="T44" s="13">
        <v>0</v>
      </c>
      <c r="U44" s="14">
        <v>0</v>
      </c>
      <c r="V44" s="15">
        <v>29500</v>
      </c>
    </row>
    <row r="45" spans="1:22" x14ac:dyDescent="0.25">
      <c r="A45" s="11" t="s">
        <v>53</v>
      </c>
      <c r="B45" s="12">
        <v>9956</v>
      </c>
      <c r="C45" s="13">
        <f t="shared" si="2"/>
        <v>2489</v>
      </c>
      <c r="D45" s="13">
        <v>2489</v>
      </c>
      <c r="E45" s="13">
        <v>2489</v>
      </c>
      <c r="F45" s="14">
        <v>2489</v>
      </c>
      <c r="G45" s="12">
        <v>0</v>
      </c>
      <c r="H45" s="13">
        <f t="shared" si="3"/>
        <v>0</v>
      </c>
      <c r="I45" s="13">
        <v>0</v>
      </c>
      <c r="J45" s="13">
        <v>0</v>
      </c>
      <c r="K45" s="13">
        <v>0</v>
      </c>
      <c r="L45" s="12">
        <v>0</v>
      </c>
      <c r="M45" s="13">
        <f t="shared" si="0"/>
        <v>0</v>
      </c>
      <c r="N45" s="13">
        <v>0</v>
      </c>
      <c r="O45" s="13">
        <v>0</v>
      </c>
      <c r="P45" s="14">
        <v>0</v>
      </c>
      <c r="Q45" s="12">
        <v>0</v>
      </c>
      <c r="R45" s="13">
        <f t="shared" si="1"/>
        <v>0</v>
      </c>
      <c r="S45" s="13">
        <v>0</v>
      </c>
      <c r="T45" s="13">
        <v>0</v>
      </c>
      <c r="U45" s="14">
        <v>0</v>
      </c>
      <c r="V45" s="15">
        <v>9956</v>
      </c>
    </row>
    <row r="46" spans="1:22" x14ac:dyDescent="0.25">
      <c r="A46" s="11" t="s">
        <v>54</v>
      </c>
      <c r="B46" s="12">
        <v>75717</v>
      </c>
      <c r="C46" s="13">
        <f t="shared" si="2"/>
        <v>18929.25</v>
      </c>
      <c r="D46" s="13">
        <v>18929.25</v>
      </c>
      <c r="E46" s="13">
        <v>18929.25</v>
      </c>
      <c r="F46" s="14">
        <v>18929.25</v>
      </c>
      <c r="G46" s="12">
        <v>144737</v>
      </c>
      <c r="H46" s="13">
        <f t="shared" si="3"/>
        <v>36184.25</v>
      </c>
      <c r="I46" s="13">
        <v>36184.25</v>
      </c>
      <c r="J46" s="13">
        <v>36184.25</v>
      </c>
      <c r="K46" s="13">
        <v>36184.25</v>
      </c>
      <c r="L46" s="12">
        <v>139205</v>
      </c>
      <c r="M46" s="13">
        <f t="shared" si="0"/>
        <v>34801.25</v>
      </c>
      <c r="N46" s="13">
        <v>34801.25</v>
      </c>
      <c r="O46" s="13">
        <v>34801.25</v>
      </c>
      <c r="P46" s="14">
        <v>34801.25</v>
      </c>
      <c r="Q46" s="12">
        <v>39667</v>
      </c>
      <c r="R46" s="13">
        <f t="shared" si="1"/>
        <v>9916.75</v>
      </c>
      <c r="S46" s="13">
        <v>9916.75</v>
      </c>
      <c r="T46" s="13">
        <v>9916.75</v>
      </c>
      <c r="U46" s="14">
        <v>9916.75</v>
      </c>
      <c r="V46" s="15">
        <v>399326</v>
      </c>
    </row>
    <row r="47" spans="1:22" x14ac:dyDescent="0.25">
      <c r="A47" s="11" t="s">
        <v>55</v>
      </c>
      <c r="B47" s="12">
        <v>9935.5</v>
      </c>
      <c r="C47" s="13">
        <f t="shared" si="2"/>
        <v>2483.875</v>
      </c>
      <c r="D47" s="13">
        <v>2483.875</v>
      </c>
      <c r="E47" s="13">
        <v>2483.875</v>
      </c>
      <c r="F47" s="14">
        <v>2483.875</v>
      </c>
      <c r="G47" s="12">
        <v>0</v>
      </c>
      <c r="H47" s="13">
        <f t="shared" si="3"/>
        <v>0</v>
      </c>
      <c r="I47" s="13">
        <v>0</v>
      </c>
      <c r="J47" s="13">
        <v>0</v>
      </c>
      <c r="K47" s="13">
        <v>0</v>
      </c>
      <c r="L47" s="12">
        <v>0</v>
      </c>
      <c r="M47" s="13">
        <f t="shared" si="0"/>
        <v>0</v>
      </c>
      <c r="N47" s="13">
        <v>0</v>
      </c>
      <c r="O47" s="13">
        <v>0</v>
      </c>
      <c r="P47" s="14">
        <v>0</v>
      </c>
      <c r="Q47" s="12">
        <v>0</v>
      </c>
      <c r="R47" s="13">
        <f t="shared" si="1"/>
        <v>0</v>
      </c>
      <c r="S47" s="13">
        <v>0</v>
      </c>
      <c r="T47" s="13">
        <v>0</v>
      </c>
      <c r="U47" s="14">
        <v>0</v>
      </c>
      <c r="V47" s="15">
        <v>9935.5</v>
      </c>
    </row>
    <row r="48" spans="1:22" ht="15.75" thickBot="1" x14ac:dyDescent="0.3">
      <c r="A48" s="16" t="s">
        <v>56</v>
      </c>
      <c r="B48" s="17">
        <v>84773</v>
      </c>
      <c r="C48" s="18">
        <f t="shared" si="2"/>
        <v>21193.25</v>
      </c>
      <c r="D48" s="18">
        <v>21193.25</v>
      </c>
      <c r="E48" s="18">
        <v>21193.25</v>
      </c>
      <c r="F48" s="19">
        <v>21193.25</v>
      </c>
      <c r="G48" s="17">
        <v>106227</v>
      </c>
      <c r="H48" s="18">
        <f>G48/4</f>
        <v>26556.75</v>
      </c>
      <c r="I48" s="18">
        <v>26556.75</v>
      </c>
      <c r="J48" s="18">
        <v>26556.75</v>
      </c>
      <c r="K48" s="18">
        <v>26556.75</v>
      </c>
      <c r="L48" s="17">
        <v>108681</v>
      </c>
      <c r="M48" s="18">
        <f t="shared" si="0"/>
        <v>27170.25</v>
      </c>
      <c r="N48" s="18">
        <v>27170.25</v>
      </c>
      <c r="O48" s="18">
        <v>27170.25</v>
      </c>
      <c r="P48" s="19">
        <v>27170.25</v>
      </c>
      <c r="Q48" s="17">
        <v>28102</v>
      </c>
      <c r="R48" s="18">
        <f>Q48/4</f>
        <v>7025.5</v>
      </c>
      <c r="S48" s="18">
        <v>7025.5</v>
      </c>
      <c r="T48" s="18">
        <v>7025.5</v>
      </c>
      <c r="U48" s="19">
        <v>7025.5</v>
      </c>
      <c r="V48" s="20">
        <v>327783</v>
      </c>
    </row>
    <row r="49" spans="1:27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7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7" ht="15.75" thickBot="1" x14ac:dyDescent="0.3"/>
    <row r="52" spans="1:27" ht="27" thickBot="1" x14ac:dyDescent="0.3">
      <c r="A52" s="1" t="s">
        <v>57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</row>
    <row r="53" spans="1:27" ht="16.5" thickBot="1" x14ac:dyDescent="0.3">
      <c r="A53" s="4" t="s">
        <v>1</v>
      </c>
      <c r="B53" s="5" t="s">
        <v>7</v>
      </c>
      <c r="C53" s="6" t="s">
        <v>3</v>
      </c>
      <c r="D53" s="6" t="s">
        <v>4</v>
      </c>
      <c r="E53" s="6" t="s">
        <v>5</v>
      </c>
      <c r="F53" s="7" t="s">
        <v>6</v>
      </c>
      <c r="G53" s="5" t="s">
        <v>8</v>
      </c>
      <c r="H53" s="6" t="s">
        <v>3</v>
      </c>
      <c r="I53" s="6" t="s">
        <v>4</v>
      </c>
      <c r="J53" s="6" t="s">
        <v>5</v>
      </c>
      <c r="K53" s="7" t="s">
        <v>6</v>
      </c>
      <c r="L53" s="5" t="s">
        <v>9</v>
      </c>
      <c r="M53" s="6" t="s">
        <v>3</v>
      </c>
      <c r="N53" s="6" t="s">
        <v>4</v>
      </c>
      <c r="O53" s="6" t="s">
        <v>5</v>
      </c>
      <c r="P53" s="7" t="s">
        <v>6</v>
      </c>
      <c r="Q53" s="5" t="s">
        <v>58</v>
      </c>
      <c r="R53" s="6" t="s">
        <v>3</v>
      </c>
      <c r="S53" s="6" t="s">
        <v>4</v>
      </c>
      <c r="T53" s="6" t="s">
        <v>5</v>
      </c>
      <c r="U53" s="7" t="s">
        <v>6</v>
      </c>
      <c r="V53" s="5" t="s">
        <v>59</v>
      </c>
      <c r="W53" s="6" t="s">
        <v>3</v>
      </c>
      <c r="X53" s="6" t="s">
        <v>4</v>
      </c>
      <c r="Y53" s="6" t="s">
        <v>5</v>
      </c>
      <c r="Z53" s="7" t="s">
        <v>6</v>
      </c>
      <c r="AA53" s="22" t="s">
        <v>10</v>
      </c>
    </row>
    <row r="54" spans="1:27" x14ac:dyDescent="0.25">
      <c r="A54" s="11" t="s">
        <v>60</v>
      </c>
      <c r="B54" s="12">
        <v>73417</v>
      </c>
      <c r="C54" s="13">
        <f>B54/4</f>
        <v>18354.25</v>
      </c>
      <c r="D54" s="13">
        <v>18354.25</v>
      </c>
      <c r="E54" s="13">
        <v>18354.25</v>
      </c>
      <c r="F54" s="14">
        <v>18354.25</v>
      </c>
      <c r="G54" s="12">
        <v>58001</v>
      </c>
      <c r="H54" s="13">
        <f>G54/4</f>
        <v>14500.25</v>
      </c>
      <c r="I54" s="13">
        <v>14500.25</v>
      </c>
      <c r="J54" s="13">
        <v>14500.25</v>
      </c>
      <c r="K54" s="14">
        <v>14500.25</v>
      </c>
      <c r="L54" s="12">
        <v>0</v>
      </c>
      <c r="M54" s="13">
        <f>L54/4</f>
        <v>0</v>
      </c>
      <c r="N54" s="13">
        <v>0</v>
      </c>
      <c r="O54" s="13">
        <v>0</v>
      </c>
      <c r="P54" s="14">
        <v>0</v>
      </c>
      <c r="Q54" s="12">
        <v>0</v>
      </c>
      <c r="R54" s="13">
        <f>Q54/4</f>
        <v>0</v>
      </c>
      <c r="S54" s="13">
        <v>0</v>
      </c>
      <c r="T54" s="13">
        <v>0</v>
      </c>
      <c r="U54" s="14">
        <v>0</v>
      </c>
      <c r="V54" s="12">
        <v>0</v>
      </c>
      <c r="W54" s="13">
        <f>V54/4</f>
        <v>0</v>
      </c>
      <c r="X54" s="13">
        <v>0</v>
      </c>
      <c r="Y54" s="13">
        <v>0</v>
      </c>
      <c r="Z54" s="14">
        <v>0</v>
      </c>
      <c r="AA54" s="15">
        <v>131418</v>
      </c>
    </row>
    <row r="55" spans="1:27" x14ac:dyDescent="0.25">
      <c r="A55" s="11" t="s">
        <v>61</v>
      </c>
      <c r="B55" s="12">
        <v>100614</v>
      </c>
      <c r="C55" s="13">
        <f t="shared" ref="C55:C115" si="4">B55/4</f>
        <v>25153.5</v>
      </c>
      <c r="D55" s="13">
        <v>25153.5</v>
      </c>
      <c r="E55" s="13">
        <v>25153.5</v>
      </c>
      <c r="F55" s="14">
        <v>25153.5</v>
      </c>
      <c r="G55" s="12">
        <v>99386</v>
      </c>
      <c r="H55" s="13">
        <f t="shared" ref="H55:H115" si="5">G55/4</f>
        <v>24846.5</v>
      </c>
      <c r="I55" s="13">
        <v>24846.5</v>
      </c>
      <c r="J55" s="13">
        <v>24846.5</v>
      </c>
      <c r="K55" s="14">
        <v>24846.5</v>
      </c>
      <c r="L55" s="12">
        <v>0</v>
      </c>
      <c r="M55" s="13">
        <f t="shared" ref="M55:M115" si="6">L55/4</f>
        <v>0</v>
      </c>
      <c r="N55" s="13">
        <v>0</v>
      </c>
      <c r="O55" s="13">
        <v>0</v>
      </c>
      <c r="P55" s="14">
        <v>0</v>
      </c>
      <c r="Q55" s="12">
        <v>0</v>
      </c>
      <c r="R55" s="13">
        <f t="shared" ref="R55:R115" si="7">Q55/4</f>
        <v>0</v>
      </c>
      <c r="S55" s="13">
        <v>0</v>
      </c>
      <c r="T55" s="13">
        <v>0</v>
      </c>
      <c r="U55" s="14">
        <v>0</v>
      </c>
      <c r="V55" s="12">
        <v>0</v>
      </c>
      <c r="W55" s="13">
        <f t="shared" ref="W55:W115" si="8">V55/4</f>
        <v>0</v>
      </c>
      <c r="X55" s="13">
        <v>0</v>
      </c>
      <c r="Y55" s="13">
        <v>0</v>
      </c>
      <c r="Z55" s="14">
        <v>0</v>
      </c>
      <c r="AA55" s="15">
        <v>200000</v>
      </c>
    </row>
    <row r="56" spans="1:27" x14ac:dyDescent="0.25">
      <c r="A56" s="11" t="s">
        <v>62</v>
      </c>
      <c r="B56" s="12">
        <v>118821</v>
      </c>
      <c r="C56" s="13">
        <f t="shared" si="4"/>
        <v>29705.25</v>
      </c>
      <c r="D56" s="13">
        <v>29705.25</v>
      </c>
      <c r="E56" s="13">
        <v>29705.25</v>
      </c>
      <c r="F56" s="14">
        <v>29705.25</v>
      </c>
      <c r="G56" s="12">
        <v>49039</v>
      </c>
      <c r="H56" s="13">
        <f t="shared" si="5"/>
        <v>12259.75</v>
      </c>
      <c r="I56" s="13">
        <v>12259.75</v>
      </c>
      <c r="J56" s="13">
        <v>12259.75</v>
      </c>
      <c r="K56" s="14">
        <v>12259.75</v>
      </c>
      <c r="L56" s="12">
        <v>0</v>
      </c>
      <c r="M56" s="13">
        <f t="shared" si="6"/>
        <v>0</v>
      </c>
      <c r="N56" s="13">
        <v>0</v>
      </c>
      <c r="O56" s="13">
        <v>0</v>
      </c>
      <c r="P56" s="14">
        <v>0</v>
      </c>
      <c r="Q56" s="12">
        <v>0</v>
      </c>
      <c r="R56" s="13">
        <f t="shared" si="7"/>
        <v>0</v>
      </c>
      <c r="S56" s="13">
        <v>0</v>
      </c>
      <c r="T56" s="13">
        <v>0</v>
      </c>
      <c r="U56" s="14">
        <v>0</v>
      </c>
      <c r="V56" s="12">
        <v>0</v>
      </c>
      <c r="W56" s="13">
        <f t="shared" si="8"/>
        <v>0</v>
      </c>
      <c r="X56" s="13">
        <v>0</v>
      </c>
      <c r="Y56" s="13">
        <v>0</v>
      </c>
      <c r="Z56" s="14">
        <v>0</v>
      </c>
      <c r="AA56" s="15">
        <v>167860</v>
      </c>
    </row>
    <row r="57" spans="1:27" x14ac:dyDescent="0.25">
      <c r="A57" s="11" t="s">
        <v>63</v>
      </c>
      <c r="B57" s="12">
        <v>64890</v>
      </c>
      <c r="C57" s="13">
        <f>B57/4</f>
        <v>16222.5</v>
      </c>
      <c r="D57" s="13">
        <v>16222.5</v>
      </c>
      <c r="E57" s="13">
        <v>16222.5</v>
      </c>
      <c r="F57" s="14">
        <v>16222.5</v>
      </c>
      <c r="G57" s="12">
        <v>35100</v>
      </c>
      <c r="H57" s="13">
        <f t="shared" si="5"/>
        <v>8775</v>
      </c>
      <c r="I57" s="13">
        <v>8775</v>
      </c>
      <c r="J57" s="13">
        <v>8775</v>
      </c>
      <c r="K57" s="14">
        <v>8775</v>
      </c>
      <c r="L57" s="12">
        <v>0</v>
      </c>
      <c r="M57" s="13">
        <f t="shared" si="6"/>
        <v>0</v>
      </c>
      <c r="N57" s="13">
        <v>0</v>
      </c>
      <c r="O57" s="13">
        <v>0</v>
      </c>
      <c r="P57" s="14">
        <v>0</v>
      </c>
      <c r="Q57" s="12">
        <v>0</v>
      </c>
      <c r="R57" s="13">
        <f t="shared" si="7"/>
        <v>0</v>
      </c>
      <c r="S57" s="13">
        <v>0</v>
      </c>
      <c r="T57" s="13">
        <v>0</v>
      </c>
      <c r="U57" s="14">
        <v>0</v>
      </c>
      <c r="V57" s="12">
        <v>0</v>
      </c>
      <c r="W57" s="13">
        <f t="shared" si="8"/>
        <v>0</v>
      </c>
      <c r="X57" s="13">
        <v>0</v>
      </c>
      <c r="Y57" s="13">
        <v>0</v>
      </c>
      <c r="Z57" s="14">
        <v>0</v>
      </c>
      <c r="AA57" s="15">
        <v>99990</v>
      </c>
    </row>
    <row r="58" spans="1:27" x14ac:dyDescent="0.25">
      <c r="A58" s="11" t="s">
        <v>64</v>
      </c>
      <c r="B58" s="12">
        <v>91400</v>
      </c>
      <c r="C58" s="13">
        <f t="shared" si="4"/>
        <v>22850</v>
      </c>
      <c r="D58" s="13">
        <v>22850</v>
      </c>
      <c r="E58" s="13">
        <v>22850</v>
      </c>
      <c r="F58" s="14">
        <v>22850</v>
      </c>
      <c r="G58" s="12">
        <v>93809</v>
      </c>
      <c r="H58" s="13">
        <f t="shared" si="5"/>
        <v>23452.25</v>
      </c>
      <c r="I58" s="13">
        <v>23452.25</v>
      </c>
      <c r="J58" s="13">
        <v>23452.25</v>
      </c>
      <c r="K58" s="14">
        <v>23452.25</v>
      </c>
      <c r="L58" s="12">
        <v>0</v>
      </c>
      <c r="M58" s="13">
        <f t="shared" si="6"/>
        <v>0</v>
      </c>
      <c r="N58" s="13">
        <v>0</v>
      </c>
      <c r="O58" s="13">
        <v>0</v>
      </c>
      <c r="P58" s="14">
        <v>0</v>
      </c>
      <c r="Q58" s="12">
        <v>0</v>
      </c>
      <c r="R58" s="13">
        <f t="shared" si="7"/>
        <v>0</v>
      </c>
      <c r="S58" s="13">
        <v>0</v>
      </c>
      <c r="T58" s="13">
        <v>0</v>
      </c>
      <c r="U58" s="14">
        <v>0</v>
      </c>
      <c r="V58" s="12">
        <v>0</v>
      </c>
      <c r="W58" s="13">
        <f t="shared" si="8"/>
        <v>0</v>
      </c>
      <c r="X58" s="13">
        <v>0</v>
      </c>
      <c r="Y58" s="13">
        <v>0</v>
      </c>
      <c r="Z58" s="14">
        <v>0</v>
      </c>
      <c r="AA58" s="15">
        <v>185209</v>
      </c>
    </row>
    <row r="59" spans="1:27" x14ac:dyDescent="0.25">
      <c r="A59" s="11" t="s">
        <v>65</v>
      </c>
      <c r="B59" s="12">
        <v>219050</v>
      </c>
      <c r="C59" s="13">
        <f>B59/4</f>
        <v>54762.5</v>
      </c>
      <c r="D59" s="13">
        <v>54762.5</v>
      </c>
      <c r="E59" s="13">
        <v>54762.5</v>
      </c>
      <c r="F59" s="14">
        <v>54762.5</v>
      </c>
      <c r="G59" s="12">
        <v>196105</v>
      </c>
      <c r="H59" s="13">
        <f t="shared" si="5"/>
        <v>49026.25</v>
      </c>
      <c r="I59" s="13">
        <v>49026.25</v>
      </c>
      <c r="J59" s="13">
        <v>49026.25</v>
      </c>
      <c r="K59" s="14">
        <v>49026.25</v>
      </c>
      <c r="L59" s="12">
        <v>164271</v>
      </c>
      <c r="M59" s="13">
        <f>L59/4</f>
        <v>41067.75</v>
      </c>
      <c r="N59" s="13">
        <v>41067.75</v>
      </c>
      <c r="O59" s="13">
        <v>41067.75</v>
      </c>
      <c r="P59" s="14">
        <v>41067.75</v>
      </c>
      <c r="Q59" s="12">
        <v>0</v>
      </c>
      <c r="R59" s="13">
        <f t="shared" si="7"/>
        <v>0</v>
      </c>
      <c r="S59" s="13">
        <v>0</v>
      </c>
      <c r="T59" s="13">
        <v>0</v>
      </c>
      <c r="U59" s="14">
        <v>0</v>
      </c>
      <c r="V59" s="12">
        <v>0</v>
      </c>
      <c r="W59" s="13">
        <f t="shared" si="8"/>
        <v>0</v>
      </c>
      <c r="X59" s="13">
        <v>0</v>
      </c>
      <c r="Y59" s="13">
        <v>0</v>
      </c>
      <c r="Z59" s="14">
        <v>0</v>
      </c>
      <c r="AA59" s="15">
        <v>579426</v>
      </c>
    </row>
    <row r="60" spans="1:27" x14ac:dyDescent="0.25">
      <c r="A60" s="11" t="s">
        <v>66</v>
      </c>
      <c r="B60" s="12">
        <v>91142</v>
      </c>
      <c r="C60" s="13">
        <f t="shared" si="4"/>
        <v>22785.5</v>
      </c>
      <c r="D60" s="13">
        <v>22785.5</v>
      </c>
      <c r="E60" s="13">
        <v>22785.5</v>
      </c>
      <c r="F60" s="14">
        <v>22785.5</v>
      </c>
      <c r="G60" s="12">
        <v>108794</v>
      </c>
      <c r="H60" s="13">
        <f t="shared" si="5"/>
        <v>27198.5</v>
      </c>
      <c r="I60" s="13">
        <v>27198.5</v>
      </c>
      <c r="J60" s="13">
        <v>27198.5</v>
      </c>
      <c r="K60" s="14">
        <v>27198.5</v>
      </c>
      <c r="L60" s="12">
        <v>0</v>
      </c>
      <c r="M60" s="13">
        <f t="shared" si="6"/>
        <v>0</v>
      </c>
      <c r="N60" s="13">
        <v>0</v>
      </c>
      <c r="O60" s="13">
        <v>0</v>
      </c>
      <c r="P60" s="14">
        <v>0</v>
      </c>
      <c r="Q60" s="12">
        <v>0</v>
      </c>
      <c r="R60" s="13">
        <f t="shared" si="7"/>
        <v>0</v>
      </c>
      <c r="S60" s="13">
        <v>0</v>
      </c>
      <c r="T60" s="13">
        <v>0</v>
      </c>
      <c r="U60" s="14">
        <v>0</v>
      </c>
      <c r="V60" s="12">
        <v>0</v>
      </c>
      <c r="W60" s="13">
        <f t="shared" si="8"/>
        <v>0</v>
      </c>
      <c r="X60" s="13">
        <v>0</v>
      </c>
      <c r="Y60" s="13">
        <v>0</v>
      </c>
      <c r="Z60" s="14">
        <v>0</v>
      </c>
      <c r="AA60" s="15">
        <v>199936</v>
      </c>
    </row>
    <row r="61" spans="1:27" x14ac:dyDescent="0.25">
      <c r="A61" s="11" t="s">
        <v>67</v>
      </c>
      <c r="B61" s="12">
        <v>52247</v>
      </c>
      <c r="C61" s="13">
        <f t="shared" si="4"/>
        <v>13061.75</v>
      </c>
      <c r="D61" s="13">
        <v>13061.75</v>
      </c>
      <c r="E61" s="13">
        <v>13061.75</v>
      </c>
      <c r="F61" s="14">
        <v>13061.75</v>
      </c>
      <c r="G61" s="12">
        <v>30381</v>
      </c>
      <c r="H61" s="13">
        <f t="shared" si="5"/>
        <v>7595.25</v>
      </c>
      <c r="I61" s="13">
        <v>7595.25</v>
      </c>
      <c r="J61" s="13">
        <v>7595.25</v>
      </c>
      <c r="K61" s="14">
        <v>7595.25</v>
      </c>
      <c r="L61" s="12">
        <v>0</v>
      </c>
      <c r="M61" s="13">
        <f t="shared" si="6"/>
        <v>0</v>
      </c>
      <c r="N61" s="13">
        <v>0</v>
      </c>
      <c r="O61" s="13">
        <v>0</v>
      </c>
      <c r="P61" s="14">
        <v>0</v>
      </c>
      <c r="Q61" s="12">
        <v>0</v>
      </c>
      <c r="R61" s="13">
        <f t="shared" si="7"/>
        <v>0</v>
      </c>
      <c r="S61" s="13">
        <v>0</v>
      </c>
      <c r="T61" s="13">
        <v>0</v>
      </c>
      <c r="U61" s="14">
        <v>0</v>
      </c>
      <c r="V61" s="12">
        <v>0</v>
      </c>
      <c r="W61" s="13">
        <f t="shared" si="8"/>
        <v>0</v>
      </c>
      <c r="X61" s="13">
        <v>0</v>
      </c>
      <c r="Y61" s="13">
        <v>0</v>
      </c>
      <c r="Z61" s="14">
        <v>0</v>
      </c>
      <c r="AA61" s="15">
        <v>82628</v>
      </c>
    </row>
    <row r="62" spans="1:27" x14ac:dyDescent="0.25">
      <c r="A62" s="11" t="s">
        <v>68</v>
      </c>
      <c r="B62" s="12">
        <v>189313</v>
      </c>
      <c r="C62" s="13">
        <f t="shared" si="4"/>
        <v>47328.25</v>
      </c>
      <c r="D62" s="13">
        <v>47328.25</v>
      </c>
      <c r="E62" s="13">
        <v>47328.25</v>
      </c>
      <c r="F62" s="14">
        <v>47328.25</v>
      </c>
      <c r="G62" s="12">
        <v>204682</v>
      </c>
      <c r="H62" s="13">
        <f t="shared" si="5"/>
        <v>51170.5</v>
      </c>
      <c r="I62" s="13">
        <v>51170.5</v>
      </c>
      <c r="J62" s="13">
        <v>51170.5</v>
      </c>
      <c r="K62" s="14">
        <v>51170.5</v>
      </c>
      <c r="L62" s="12">
        <v>104081</v>
      </c>
      <c r="M62" s="13">
        <f t="shared" si="6"/>
        <v>26020.25</v>
      </c>
      <c r="N62" s="13">
        <v>26020.25</v>
      </c>
      <c r="O62" s="13">
        <v>26020.25</v>
      </c>
      <c r="P62" s="14">
        <v>26020.25</v>
      </c>
      <c r="Q62" s="12">
        <v>0</v>
      </c>
      <c r="R62" s="13">
        <f t="shared" si="7"/>
        <v>0</v>
      </c>
      <c r="S62" s="13">
        <v>0</v>
      </c>
      <c r="T62" s="13">
        <v>0</v>
      </c>
      <c r="U62" s="14">
        <v>0</v>
      </c>
      <c r="V62" s="12">
        <v>0</v>
      </c>
      <c r="W62" s="13">
        <f t="shared" si="8"/>
        <v>0</v>
      </c>
      <c r="X62" s="13">
        <v>0</v>
      </c>
      <c r="Y62" s="13">
        <v>0</v>
      </c>
      <c r="Z62" s="14">
        <v>0</v>
      </c>
      <c r="AA62" s="15">
        <v>498076</v>
      </c>
    </row>
    <row r="63" spans="1:27" x14ac:dyDescent="0.25">
      <c r="A63" s="11" t="s">
        <v>69</v>
      </c>
      <c r="B63" s="12">
        <v>132824</v>
      </c>
      <c r="C63" s="13">
        <f t="shared" si="4"/>
        <v>33206</v>
      </c>
      <c r="D63" s="13">
        <v>33206</v>
      </c>
      <c r="E63" s="13">
        <v>33206</v>
      </c>
      <c r="F63" s="14">
        <v>33206</v>
      </c>
      <c r="G63" s="12">
        <v>113611</v>
      </c>
      <c r="H63" s="13">
        <f t="shared" si="5"/>
        <v>28402.75</v>
      </c>
      <c r="I63" s="13">
        <v>28402.75</v>
      </c>
      <c r="J63" s="13">
        <v>28402.75</v>
      </c>
      <c r="K63" s="14">
        <v>28402.75</v>
      </c>
      <c r="L63" s="12">
        <v>106492</v>
      </c>
      <c r="M63" s="13">
        <f t="shared" si="6"/>
        <v>26623</v>
      </c>
      <c r="N63" s="13">
        <v>26623</v>
      </c>
      <c r="O63" s="13">
        <v>26623</v>
      </c>
      <c r="P63" s="14">
        <v>26623</v>
      </c>
      <c r="Q63" s="12">
        <v>0</v>
      </c>
      <c r="R63" s="13">
        <f t="shared" si="7"/>
        <v>0</v>
      </c>
      <c r="S63" s="13">
        <v>0</v>
      </c>
      <c r="T63" s="13">
        <v>0</v>
      </c>
      <c r="U63" s="14">
        <v>0</v>
      </c>
      <c r="V63" s="12">
        <v>0</v>
      </c>
      <c r="W63" s="13">
        <f t="shared" si="8"/>
        <v>0</v>
      </c>
      <c r="X63" s="13">
        <v>0</v>
      </c>
      <c r="Y63" s="13">
        <v>0</v>
      </c>
      <c r="Z63" s="14">
        <v>0</v>
      </c>
      <c r="AA63" s="15">
        <v>352927</v>
      </c>
    </row>
    <row r="64" spans="1:27" x14ac:dyDescent="0.25">
      <c r="A64" s="11" t="s">
        <v>70</v>
      </c>
      <c r="B64" s="12">
        <v>89363</v>
      </c>
      <c r="C64" s="13">
        <f t="shared" si="4"/>
        <v>22340.75</v>
      </c>
      <c r="D64" s="13">
        <v>22340.75</v>
      </c>
      <c r="E64" s="13">
        <v>22340.75</v>
      </c>
      <c r="F64" s="14">
        <v>22340.75</v>
      </c>
      <c r="G64" s="12">
        <v>110570</v>
      </c>
      <c r="H64" s="13">
        <f t="shared" si="5"/>
        <v>27642.5</v>
      </c>
      <c r="I64" s="13">
        <v>27642.5</v>
      </c>
      <c r="J64" s="13">
        <v>27642.5</v>
      </c>
      <c r="K64" s="14">
        <v>27642.5</v>
      </c>
      <c r="L64" s="12">
        <v>0</v>
      </c>
      <c r="M64" s="13">
        <f t="shared" si="6"/>
        <v>0</v>
      </c>
      <c r="N64" s="13">
        <v>0</v>
      </c>
      <c r="O64" s="13">
        <v>0</v>
      </c>
      <c r="P64" s="14">
        <v>0</v>
      </c>
      <c r="Q64" s="12">
        <v>0</v>
      </c>
      <c r="R64" s="13">
        <f t="shared" si="7"/>
        <v>0</v>
      </c>
      <c r="S64" s="13">
        <v>0</v>
      </c>
      <c r="T64" s="13">
        <v>0</v>
      </c>
      <c r="U64" s="14">
        <v>0</v>
      </c>
      <c r="V64" s="12">
        <v>0</v>
      </c>
      <c r="W64" s="13">
        <f t="shared" si="8"/>
        <v>0</v>
      </c>
      <c r="X64" s="13">
        <v>0</v>
      </c>
      <c r="Y64" s="13">
        <v>0</v>
      </c>
      <c r="Z64" s="14">
        <v>0</v>
      </c>
      <c r="AA64" s="15">
        <v>199933</v>
      </c>
    </row>
    <row r="65" spans="1:27" x14ac:dyDescent="0.25">
      <c r="A65" s="11" t="s">
        <v>71</v>
      </c>
      <c r="B65" s="12">
        <v>183192</v>
      </c>
      <c r="C65" s="13">
        <f t="shared" si="4"/>
        <v>45798</v>
      </c>
      <c r="D65" s="13">
        <v>45798</v>
      </c>
      <c r="E65" s="13">
        <v>45798</v>
      </c>
      <c r="F65" s="14">
        <v>45798</v>
      </c>
      <c r="G65" s="12">
        <v>203053</v>
      </c>
      <c r="H65" s="13">
        <f t="shared" si="5"/>
        <v>50763.25</v>
      </c>
      <c r="I65" s="13">
        <v>50763.25</v>
      </c>
      <c r="J65" s="13">
        <v>50763.25</v>
      </c>
      <c r="K65" s="14">
        <v>50763.25</v>
      </c>
      <c r="L65" s="12">
        <v>174554</v>
      </c>
      <c r="M65" s="13">
        <f t="shared" si="6"/>
        <v>43638.5</v>
      </c>
      <c r="N65" s="13">
        <v>43638.5</v>
      </c>
      <c r="O65" s="13">
        <v>43638.5</v>
      </c>
      <c r="P65" s="14">
        <v>43638.5</v>
      </c>
      <c r="Q65" s="12">
        <v>0</v>
      </c>
      <c r="R65" s="13">
        <f t="shared" si="7"/>
        <v>0</v>
      </c>
      <c r="S65" s="13">
        <v>0</v>
      </c>
      <c r="T65" s="13">
        <v>0</v>
      </c>
      <c r="U65" s="14">
        <v>0</v>
      </c>
      <c r="V65" s="12">
        <v>0</v>
      </c>
      <c r="W65" s="13">
        <f t="shared" si="8"/>
        <v>0</v>
      </c>
      <c r="X65" s="13">
        <v>0</v>
      </c>
      <c r="Y65" s="13">
        <v>0</v>
      </c>
      <c r="Z65" s="14">
        <v>0</v>
      </c>
      <c r="AA65" s="15">
        <v>560799</v>
      </c>
    </row>
    <row r="66" spans="1:27" x14ac:dyDescent="0.25">
      <c r="A66" s="11" t="s">
        <v>72</v>
      </c>
      <c r="B66" s="12">
        <v>16751</v>
      </c>
      <c r="C66" s="13">
        <f t="shared" si="4"/>
        <v>4187.75</v>
      </c>
      <c r="D66" s="13">
        <v>4187.75</v>
      </c>
      <c r="E66" s="13">
        <v>4187.75</v>
      </c>
      <c r="F66" s="14">
        <v>4187.75</v>
      </c>
      <c r="G66" s="12">
        <v>175074</v>
      </c>
      <c r="H66" s="13">
        <f t="shared" si="5"/>
        <v>43768.5</v>
      </c>
      <c r="I66" s="13">
        <v>43768.5</v>
      </c>
      <c r="J66" s="13">
        <v>43768.5</v>
      </c>
      <c r="K66" s="14">
        <v>43768.5</v>
      </c>
      <c r="L66" s="12">
        <v>0</v>
      </c>
      <c r="M66" s="13">
        <f t="shared" si="6"/>
        <v>0</v>
      </c>
      <c r="N66" s="13">
        <v>0</v>
      </c>
      <c r="O66" s="13">
        <v>0</v>
      </c>
      <c r="P66" s="14">
        <v>0</v>
      </c>
      <c r="Q66" s="12">
        <v>0</v>
      </c>
      <c r="R66" s="13">
        <f t="shared" si="7"/>
        <v>0</v>
      </c>
      <c r="S66" s="13">
        <v>0</v>
      </c>
      <c r="T66" s="13">
        <v>0</v>
      </c>
      <c r="U66" s="14">
        <v>0</v>
      </c>
      <c r="V66" s="12">
        <v>0</v>
      </c>
      <c r="W66" s="13">
        <f t="shared" si="8"/>
        <v>0</v>
      </c>
      <c r="X66" s="13">
        <v>0</v>
      </c>
      <c r="Y66" s="13">
        <v>0</v>
      </c>
      <c r="Z66" s="14">
        <v>0</v>
      </c>
      <c r="AA66" s="15">
        <v>191825</v>
      </c>
    </row>
    <row r="67" spans="1:27" x14ac:dyDescent="0.25">
      <c r="A67" s="11" t="s">
        <v>73</v>
      </c>
      <c r="B67" s="12">
        <v>100956</v>
      </c>
      <c r="C67" s="13">
        <f t="shared" si="4"/>
        <v>25239</v>
      </c>
      <c r="D67" s="13">
        <v>25239</v>
      </c>
      <c r="E67" s="13">
        <v>25239</v>
      </c>
      <c r="F67" s="14">
        <v>25239</v>
      </c>
      <c r="G67" s="12">
        <v>98935</v>
      </c>
      <c r="H67" s="13">
        <f t="shared" si="5"/>
        <v>24733.75</v>
      </c>
      <c r="I67" s="13">
        <v>24733.75</v>
      </c>
      <c r="J67" s="13">
        <v>24733.75</v>
      </c>
      <c r="K67" s="14">
        <v>24733.75</v>
      </c>
      <c r="L67" s="12">
        <v>0</v>
      </c>
      <c r="M67" s="13">
        <f t="shared" si="6"/>
        <v>0</v>
      </c>
      <c r="N67" s="13">
        <v>0</v>
      </c>
      <c r="O67" s="13">
        <v>0</v>
      </c>
      <c r="P67" s="14">
        <v>0</v>
      </c>
      <c r="Q67" s="12">
        <v>0</v>
      </c>
      <c r="R67" s="13">
        <f t="shared" si="7"/>
        <v>0</v>
      </c>
      <c r="S67" s="13">
        <v>0</v>
      </c>
      <c r="T67" s="13">
        <v>0</v>
      </c>
      <c r="U67" s="14">
        <v>0</v>
      </c>
      <c r="V67" s="12">
        <v>0</v>
      </c>
      <c r="W67" s="13">
        <f t="shared" si="8"/>
        <v>0</v>
      </c>
      <c r="X67" s="13">
        <v>0</v>
      </c>
      <c r="Y67" s="13">
        <v>0</v>
      </c>
      <c r="Z67" s="14">
        <v>0</v>
      </c>
      <c r="AA67" s="15">
        <v>199891</v>
      </c>
    </row>
    <row r="68" spans="1:27" x14ac:dyDescent="0.25">
      <c r="A68" s="11" t="s">
        <v>74</v>
      </c>
      <c r="B68" s="12">
        <v>159589</v>
      </c>
      <c r="C68" s="13">
        <f t="shared" si="4"/>
        <v>39897.25</v>
      </c>
      <c r="D68" s="13">
        <v>39897.25</v>
      </c>
      <c r="E68" s="13">
        <v>39897.25</v>
      </c>
      <c r="F68" s="14">
        <v>39897.25</v>
      </c>
      <c r="G68" s="12">
        <v>182327</v>
      </c>
      <c r="H68" s="13">
        <f t="shared" si="5"/>
        <v>45581.75</v>
      </c>
      <c r="I68" s="13">
        <v>45581.75</v>
      </c>
      <c r="J68" s="13">
        <v>45581.75</v>
      </c>
      <c r="K68" s="14">
        <v>45581.75</v>
      </c>
      <c r="L68" s="12">
        <v>243703</v>
      </c>
      <c r="M68" s="13">
        <f t="shared" si="6"/>
        <v>60925.75</v>
      </c>
      <c r="N68" s="13">
        <v>60925.75</v>
      </c>
      <c r="O68" s="13">
        <v>60925.75</v>
      </c>
      <c r="P68" s="14">
        <v>60925.75</v>
      </c>
      <c r="Q68" s="12">
        <v>0</v>
      </c>
      <c r="R68" s="13">
        <f t="shared" si="7"/>
        <v>0</v>
      </c>
      <c r="S68" s="13">
        <v>0</v>
      </c>
      <c r="T68" s="13">
        <v>0</v>
      </c>
      <c r="U68" s="14">
        <v>0</v>
      </c>
      <c r="V68" s="12">
        <v>0</v>
      </c>
      <c r="W68" s="13">
        <f t="shared" si="8"/>
        <v>0</v>
      </c>
      <c r="X68" s="13">
        <v>0</v>
      </c>
      <c r="Y68" s="13">
        <v>0</v>
      </c>
      <c r="Z68" s="14">
        <v>0</v>
      </c>
      <c r="AA68" s="15">
        <v>585619</v>
      </c>
    </row>
    <row r="69" spans="1:27" x14ac:dyDescent="0.25">
      <c r="A69" s="11" t="s">
        <v>75</v>
      </c>
      <c r="B69" s="12">
        <v>110937</v>
      </c>
      <c r="C69" s="13">
        <f t="shared" si="4"/>
        <v>27734.25</v>
      </c>
      <c r="D69" s="13">
        <v>27734.25</v>
      </c>
      <c r="E69" s="13">
        <v>27734.25</v>
      </c>
      <c r="F69" s="14">
        <v>27734.25</v>
      </c>
      <c r="G69" s="12">
        <v>77044</v>
      </c>
      <c r="H69" s="13">
        <f t="shared" si="5"/>
        <v>19261</v>
      </c>
      <c r="I69" s="13">
        <v>19261</v>
      </c>
      <c r="J69" s="13">
        <v>19261</v>
      </c>
      <c r="K69" s="14">
        <v>19261</v>
      </c>
      <c r="L69" s="12">
        <v>0</v>
      </c>
      <c r="M69" s="13">
        <f t="shared" si="6"/>
        <v>0</v>
      </c>
      <c r="N69" s="13">
        <v>0</v>
      </c>
      <c r="O69" s="13">
        <v>0</v>
      </c>
      <c r="P69" s="14">
        <v>0</v>
      </c>
      <c r="Q69" s="12">
        <v>0</v>
      </c>
      <c r="R69" s="13">
        <f t="shared" si="7"/>
        <v>0</v>
      </c>
      <c r="S69" s="13">
        <v>0</v>
      </c>
      <c r="T69" s="13">
        <v>0</v>
      </c>
      <c r="U69" s="14">
        <v>0</v>
      </c>
      <c r="V69" s="12">
        <v>0</v>
      </c>
      <c r="W69" s="13">
        <f t="shared" si="8"/>
        <v>0</v>
      </c>
      <c r="X69" s="13">
        <v>0</v>
      </c>
      <c r="Y69" s="13">
        <v>0</v>
      </c>
      <c r="Z69" s="14">
        <v>0</v>
      </c>
      <c r="AA69" s="15">
        <v>187981</v>
      </c>
    </row>
    <row r="70" spans="1:27" x14ac:dyDescent="0.25">
      <c r="A70" s="11" t="s">
        <v>76</v>
      </c>
      <c r="B70" s="12">
        <v>1164269</v>
      </c>
      <c r="C70" s="13">
        <f t="shared" si="4"/>
        <v>291067.25</v>
      </c>
      <c r="D70" s="13">
        <v>291067.25</v>
      </c>
      <c r="E70" s="13">
        <v>291067.25</v>
      </c>
      <c r="F70" s="14">
        <v>291067.25</v>
      </c>
      <c r="G70" s="12">
        <v>1094618</v>
      </c>
      <c r="H70" s="13">
        <f>G70/4</f>
        <v>273654.5</v>
      </c>
      <c r="I70" s="13">
        <v>273654.5</v>
      </c>
      <c r="J70" s="13">
        <v>273654.5</v>
      </c>
      <c r="K70" s="14">
        <v>273654.5</v>
      </c>
      <c r="L70" s="12">
        <v>1071884</v>
      </c>
      <c r="M70" s="13">
        <f t="shared" si="6"/>
        <v>267971</v>
      </c>
      <c r="N70" s="13">
        <v>267971</v>
      </c>
      <c r="O70" s="13">
        <v>267971</v>
      </c>
      <c r="P70" s="14">
        <v>267971</v>
      </c>
      <c r="Q70" s="12">
        <v>1018436</v>
      </c>
      <c r="R70" s="13">
        <f>Q70/4</f>
        <v>254609</v>
      </c>
      <c r="S70" s="13">
        <v>254609</v>
      </c>
      <c r="T70" s="13">
        <v>254609</v>
      </c>
      <c r="U70" s="14">
        <v>254609</v>
      </c>
      <c r="V70" s="12">
        <v>650793</v>
      </c>
      <c r="W70" s="13">
        <f>V70/4</f>
        <v>162698.25</v>
      </c>
      <c r="X70" s="13">
        <v>162698.25</v>
      </c>
      <c r="Y70" s="13">
        <v>162698.25</v>
      </c>
      <c r="Z70" s="14">
        <v>162698.25</v>
      </c>
      <c r="AA70" s="15">
        <v>5000000</v>
      </c>
    </row>
    <row r="71" spans="1:27" x14ac:dyDescent="0.25">
      <c r="A71" s="11" t="s">
        <v>77</v>
      </c>
      <c r="B71" s="12">
        <v>50918</v>
      </c>
      <c r="C71" s="13">
        <f t="shared" si="4"/>
        <v>12729.5</v>
      </c>
      <c r="D71" s="13">
        <v>12729.5</v>
      </c>
      <c r="E71" s="13">
        <v>12729.5</v>
      </c>
      <c r="F71" s="14">
        <v>12729.5</v>
      </c>
      <c r="G71" s="12">
        <v>0</v>
      </c>
      <c r="H71" s="13">
        <f t="shared" si="5"/>
        <v>0</v>
      </c>
      <c r="I71" s="13">
        <v>0</v>
      </c>
      <c r="J71" s="13">
        <v>0</v>
      </c>
      <c r="K71" s="14">
        <v>0</v>
      </c>
      <c r="L71" s="12">
        <v>0</v>
      </c>
      <c r="M71" s="13">
        <f t="shared" si="6"/>
        <v>0</v>
      </c>
      <c r="N71" s="13">
        <v>0</v>
      </c>
      <c r="O71" s="13">
        <v>0</v>
      </c>
      <c r="P71" s="14">
        <v>0</v>
      </c>
      <c r="Q71" s="12">
        <v>0</v>
      </c>
      <c r="R71" s="13">
        <f t="shared" si="7"/>
        <v>0</v>
      </c>
      <c r="S71" s="13">
        <v>0</v>
      </c>
      <c r="T71" s="13">
        <v>0</v>
      </c>
      <c r="U71" s="14">
        <v>0</v>
      </c>
      <c r="V71" s="12">
        <v>0</v>
      </c>
      <c r="W71" s="13">
        <f t="shared" si="8"/>
        <v>0</v>
      </c>
      <c r="X71" s="13">
        <v>0</v>
      </c>
      <c r="Y71" s="13">
        <v>0</v>
      </c>
      <c r="Z71" s="14">
        <v>0</v>
      </c>
      <c r="AA71" s="15">
        <v>50918</v>
      </c>
    </row>
    <row r="72" spans="1:27" x14ac:dyDescent="0.25">
      <c r="A72" s="11" t="s">
        <v>78</v>
      </c>
      <c r="B72" s="12">
        <v>119915</v>
      </c>
      <c r="C72" s="13">
        <f t="shared" si="4"/>
        <v>29978.75</v>
      </c>
      <c r="D72" s="13">
        <v>29978.75</v>
      </c>
      <c r="E72" s="13">
        <v>29978.75</v>
      </c>
      <c r="F72" s="14">
        <v>29978.75</v>
      </c>
      <c r="G72" s="12">
        <v>129390</v>
      </c>
      <c r="H72" s="13">
        <f t="shared" si="5"/>
        <v>32347.5</v>
      </c>
      <c r="I72" s="13">
        <v>32347.5</v>
      </c>
      <c r="J72" s="13">
        <v>32347.5</v>
      </c>
      <c r="K72" s="14">
        <v>32347.5</v>
      </c>
      <c r="L72" s="12">
        <v>111305</v>
      </c>
      <c r="M72" s="13">
        <f t="shared" si="6"/>
        <v>27826.25</v>
      </c>
      <c r="N72" s="13">
        <v>27826.25</v>
      </c>
      <c r="O72" s="13">
        <v>27826.25</v>
      </c>
      <c r="P72" s="14">
        <v>27826.25</v>
      </c>
      <c r="Q72" s="12">
        <v>0</v>
      </c>
      <c r="R72" s="13">
        <f t="shared" si="7"/>
        <v>0</v>
      </c>
      <c r="S72" s="13">
        <v>0</v>
      </c>
      <c r="T72" s="13">
        <v>0</v>
      </c>
      <c r="U72" s="14">
        <v>0</v>
      </c>
      <c r="V72" s="12">
        <v>0</v>
      </c>
      <c r="W72" s="13">
        <f t="shared" si="8"/>
        <v>0</v>
      </c>
      <c r="X72" s="13">
        <v>0</v>
      </c>
      <c r="Y72" s="13">
        <v>0</v>
      </c>
      <c r="Z72" s="14">
        <v>0</v>
      </c>
      <c r="AA72" s="15">
        <v>360610</v>
      </c>
    </row>
    <row r="73" spans="1:27" x14ac:dyDescent="0.25">
      <c r="A73" s="11" t="s">
        <v>79</v>
      </c>
      <c r="B73" s="12">
        <v>155837</v>
      </c>
      <c r="C73" s="13">
        <f t="shared" si="4"/>
        <v>38959.25</v>
      </c>
      <c r="D73" s="13">
        <v>38959.25</v>
      </c>
      <c r="E73" s="13">
        <v>38959.25</v>
      </c>
      <c r="F73" s="14">
        <v>38959.25</v>
      </c>
      <c r="G73" s="12">
        <v>187449</v>
      </c>
      <c r="H73" s="13">
        <f t="shared" si="5"/>
        <v>46862.25</v>
      </c>
      <c r="I73" s="13">
        <v>46862.25</v>
      </c>
      <c r="J73" s="13">
        <v>46862.25</v>
      </c>
      <c r="K73" s="14">
        <v>46862.25</v>
      </c>
      <c r="L73" s="12">
        <v>192810</v>
      </c>
      <c r="M73" s="13">
        <f t="shared" si="6"/>
        <v>48202.5</v>
      </c>
      <c r="N73" s="13">
        <v>48202.5</v>
      </c>
      <c r="O73" s="13">
        <v>48202.5</v>
      </c>
      <c r="P73" s="14">
        <v>48202.5</v>
      </c>
      <c r="Q73" s="12">
        <v>0</v>
      </c>
      <c r="R73" s="13">
        <f t="shared" si="7"/>
        <v>0</v>
      </c>
      <c r="S73" s="13">
        <v>0</v>
      </c>
      <c r="T73" s="13">
        <v>0</v>
      </c>
      <c r="U73" s="14">
        <v>0</v>
      </c>
      <c r="V73" s="12">
        <v>0</v>
      </c>
      <c r="W73" s="13">
        <f t="shared" si="8"/>
        <v>0</v>
      </c>
      <c r="X73" s="13">
        <v>0</v>
      </c>
      <c r="Y73" s="13">
        <v>0</v>
      </c>
      <c r="Z73" s="14">
        <v>0</v>
      </c>
      <c r="AA73" s="15">
        <v>536096</v>
      </c>
    </row>
    <row r="74" spans="1:27" x14ac:dyDescent="0.25">
      <c r="A74" s="11" t="s">
        <v>80</v>
      </c>
      <c r="B74" s="12">
        <v>73155</v>
      </c>
      <c r="C74" s="13">
        <f t="shared" si="4"/>
        <v>18288.75</v>
      </c>
      <c r="D74" s="13">
        <v>18288.75</v>
      </c>
      <c r="E74" s="13">
        <v>18288.75</v>
      </c>
      <c r="F74" s="14">
        <v>18288.75</v>
      </c>
      <c r="G74" s="12">
        <v>147989</v>
      </c>
      <c r="H74" s="13">
        <f t="shared" si="5"/>
        <v>36997.25</v>
      </c>
      <c r="I74" s="13">
        <v>36997.25</v>
      </c>
      <c r="J74" s="13">
        <v>36997.25</v>
      </c>
      <c r="K74" s="14">
        <v>36997.25</v>
      </c>
      <c r="L74" s="12">
        <v>197856</v>
      </c>
      <c r="M74" s="13">
        <f t="shared" si="6"/>
        <v>49464</v>
      </c>
      <c r="N74" s="13">
        <v>49464</v>
      </c>
      <c r="O74" s="13">
        <v>49464</v>
      </c>
      <c r="P74" s="14">
        <v>49464</v>
      </c>
      <c r="Q74" s="12">
        <v>0</v>
      </c>
      <c r="R74" s="13">
        <f t="shared" si="7"/>
        <v>0</v>
      </c>
      <c r="S74" s="13">
        <v>0</v>
      </c>
      <c r="T74" s="13">
        <v>0</v>
      </c>
      <c r="U74" s="14">
        <v>0</v>
      </c>
      <c r="V74" s="12">
        <v>0</v>
      </c>
      <c r="W74" s="13">
        <f t="shared" si="8"/>
        <v>0</v>
      </c>
      <c r="X74" s="13">
        <v>0</v>
      </c>
      <c r="Y74" s="13">
        <v>0</v>
      </c>
      <c r="Z74" s="14">
        <v>0</v>
      </c>
      <c r="AA74" s="15">
        <v>419000</v>
      </c>
    </row>
    <row r="75" spans="1:27" x14ac:dyDescent="0.25">
      <c r="A75" s="11" t="s">
        <v>81</v>
      </c>
      <c r="B75" s="12">
        <v>204294</v>
      </c>
      <c r="C75" s="13">
        <f t="shared" si="4"/>
        <v>51073.5</v>
      </c>
      <c r="D75" s="13">
        <v>51073.5</v>
      </c>
      <c r="E75" s="13">
        <v>51073.5</v>
      </c>
      <c r="F75" s="14">
        <v>51073.5</v>
      </c>
      <c r="G75" s="12">
        <v>163057</v>
      </c>
      <c r="H75" s="13">
        <f t="shared" si="5"/>
        <v>40764.25</v>
      </c>
      <c r="I75" s="13">
        <v>40764.25</v>
      </c>
      <c r="J75" s="13">
        <v>40764.25</v>
      </c>
      <c r="K75" s="14">
        <v>40764.25</v>
      </c>
      <c r="L75" s="12">
        <v>157122</v>
      </c>
      <c r="M75" s="13">
        <f t="shared" si="6"/>
        <v>39280.5</v>
      </c>
      <c r="N75" s="13">
        <v>39280.5</v>
      </c>
      <c r="O75" s="13">
        <v>39280.5</v>
      </c>
      <c r="P75" s="14">
        <v>39280.5</v>
      </c>
      <c r="Q75" s="12">
        <v>0</v>
      </c>
      <c r="R75" s="13">
        <f t="shared" si="7"/>
        <v>0</v>
      </c>
      <c r="S75" s="13">
        <v>0</v>
      </c>
      <c r="T75" s="13">
        <v>0</v>
      </c>
      <c r="U75" s="14">
        <v>0</v>
      </c>
      <c r="V75" s="12">
        <v>0</v>
      </c>
      <c r="W75" s="13">
        <f t="shared" si="8"/>
        <v>0</v>
      </c>
      <c r="X75" s="13">
        <v>0</v>
      </c>
      <c r="Y75" s="13">
        <v>0</v>
      </c>
      <c r="Z75" s="14">
        <v>0</v>
      </c>
      <c r="AA75" s="15">
        <v>524473</v>
      </c>
    </row>
    <row r="76" spans="1:27" x14ac:dyDescent="0.25">
      <c r="A76" s="11" t="s">
        <v>82</v>
      </c>
      <c r="B76" s="12">
        <v>185239</v>
      </c>
      <c r="C76" s="13">
        <f t="shared" si="4"/>
        <v>46309.75</v>
      </c>
      <c r="D76" s="13">
        <v>46309.75</v>
      </c>
      <c r="E76" s="13">
        <v>46309.75</v>
      </c>
      <c r="F76" s="14">
        <v>46309.75</v>
      </c>
      <c r="G76" s="12">
        <v>235597</v>
      </c>
      <c r="H76" s="13">
        <f t="shared" si="5"/>
        <v>58899.25</v>
      </c>
      <c r="I76" s="13">
        <v>58899.25</v>
      </c>
      <c r="J76" s="13">
        <v>58899.25</v>
      </c>
      <c r="K76" s="14">
        <v>58899.25</v>
      </c>
      <c r="L76" s="12">
        <v>178529</v>
      </c>
      <c r="M76" s="13">
        <f t="shared" si="6"/>
        <v>44632.25</v>
      </c>
      <c r="N76" s="13">
        <v>44632.25</v>
      </c>
      <c r="O76" s="13">
        <v>44632.25</v>
      </c>
      <c r="P76" s="14">
        <v>44632.25</v>
      </c>
      <c r="Q76" s="12">
        <v>0</v>
      </c>
      <c r="R76" s="13">
        <f t="shared" si="7"/>
        <v>0</v>
      </c>
      <c r="S76" s="13">
        <v>0</v>
      </c>
      <c r="T76" s="13">
        <v>0</v>
      </c>
      <c r="U76" s="14">
        <v>0</v>
      </c>
      <c r="V76" s="12">
        <v>0</v>
      </c>
      <c r="W76" s="13">
        <f t="shared" si="8"/>
        <v>0</v>
      </c>
      <c r="X76" s="13">
        <v>0</v>
      </c>
      <c r="Y76" s="13">
        <v>0</v>
      </c>
      <c r="Z76" s="14">
        <v>0</v>
      </c>
      <c r="AA76" s="15">
        <v>599365</v>
      </c>
    </row>
    <row r="77" spans="1:27" x14ac:dyDescent="0.25">
      <c r="A77" s="11" t="s">
        <v>83</v>
      </c>
      <c r="B77" s="12">
        <v>104618</v>
      </c>
      <c r="C77" s="13">
        <f t="shared" si="4"/>
        <v>26154.5</v>
      </c>
      <c r="D77" s="13">
        <v>26154.5</v>
      </c>
      <c r="E77" s="13">
        <v>26154.5</v>
      </c>
      <c r="F77" s="14">
        <v>26154.5</v>
      </c>
      <c r="G77" s="12">
        <v>94844</v>
      </c>
      <c r="H77" s="13">
        <f t="shared" si="5"/>
        <v>23711</v>
      </c>
      <c r="I77" s="13">
        <v>23711</v>
      </c>
      <c r="J77" s="13">
        <v>23711</v>
      </c>
      <c r="K77" s="14">
        <v>23711</v>
      </c>
      <c r="L77" s="12">
        <v>0</v>
      </c>
      <c r="M77" s="13">
        <f t="shared" si="6"/>
        <v>0</v>
      </c>
      <c r="N77" s="13">
        <v>0</v>
      </c>
      <c r="O77" s="13">
        <v>0</v>
      </c>
      <c r="P77" s="14">
        <v>0</v>
      </c>
      <c r="Q77" s="12">
        <v>0</v>
      </c>
      <c r="R77" s="13">
        <f t="shared" si="7"/>
        <v>0</v>
      </c>
      <c r="S77" s="13">
        <v>0</v>
      </c>
      <c r="T77" s="13">
        <v>0</v>
      </c>
      <c r="U77" s="14">
        <v>0</v>
      </c>
      <c r="V77" s="12">
        <v>0</v>
      </c>
      <c r="W77" s="13">
        <f t="shared" si="8"/>
        <v>0</v>
      </c>
      <c r="X77" s="13">
        <v>0</v>
      </c>
      <c r="Y77" s="13">
        <v>0</v>
      </c>
      <c r="Z77" s="14">
        <v>0</v>
      </c>
      <c r="AA77" s="15">
        <v>199462</v>
      </c>
    </row>
    <row r="78" spans="1:27" x14ac:dyDescent="0.25">
      <c r="A78" s="11" t="s">
        <v>84</v>
      </c>
      <c r="B78" s="12">
        <v>228295</v>
      </c>
      <c r="C78" s="13">
        <f t="shared" si="4"/>
        <v>57073.75</v>
      </c>
      <c r="D78" s="13">
        <v>57073.75</v>
      </c>
      <c r="E78" s="13">
        <v>57073.75</v>
      </c>
      <c r="F78" s="14">
        <v>57073.75</v>
      </c>
      <c r="G78" s="12">
        <v>164698</v>
      </c>
      <c r="H78" s="13">
        <f t="shared" si="5"/>
        <v>41174.5</v>
      </c>
      <c r="I78" s="13">
        <v>41174.5</v>
      </c>
      <c r="J78" s="13">
        <v>41174.5</v>
      </c>
      <c r="K78" s="14">
        <v>41174.5</v>
      </c>
      <c r="L78" s="12">
        <v>131293</v>
      </c>
      <c r="M78" s="13">
        <f t="shared" si="6"/>
        <v>32823.25</v>
      </c>
      <c r="N78" s="13">
        <v>32823.25</v>
      </c>
      <c r="O78" s="13">
        <v>32823.25</v>
      </c>
      <c r="P78" s="14">
        <v>32823.25</v>
      </c>
      <c r="Q78" s="12">
        <v>0</v>
      </c>
      <c r="R78" s="13">
        <f t="shared" si="7"/>
        <v>0</v>
      </c>
      <c r="S78" s="13">
        <v>0</v>
      </c>
      <c r="T78" s="13">
        <v>0</v>
      </c>
      <c r="U78" s="14">
        <v>0</v>
      </c>
      <c r="V78" s="12">
        <v>0</v>
      </c>
      <c r="W78" s="13">
        <f t="shared" si="8"/>
        <v>0</v>
      </c>
      <c r="X78" s="13">
        <v>0</v>
      </c>
      <c r="Y78" s="13">
        <v>0</v>
      </c>
      <c r="Z78" s="14">
        <v>0</v>
      </c>
      <c r="AA78" s="15">
        <v>524286</v>
      </c>
    </row>
    <row r="79" spans="1:27" x14ac:dyDescent="0.25">
      <c r="A79" s="11" t="s">
        <v>85</v>
      </c>
      <c r="B79" s="12">
        <v>207184</v>
      </c>
      <c r="C79" s="13">
        <f t="shared" si="4"/>
        <v>51796</v>
      </c>
      <c r="D79" s="13">
        <v>51796</v>
      </c>
      <c r="E79" s="13">
        <v>51796</v>
      </c>
      <c r="F79" s="14">
        <v>51796</v>
      </c>
      <c r="G79" s="12">
        <v>219250</v>
      </c>
      <c r="H79" s="13">
        <f t="shared" si="5"/>
        <v>54812.5</v>
      </c>
      <c r="I79" s="13">
        <v>54812.5</v>
      </c>
      <c r="J79" s="13">
        <v>54812.5</v>
      </c>
      <c r="K79" s="14">
        <v>54812.5</v>
      </c>
      <c r="L79" s="12">
        <v>140891</v>
      </c>
      <c r="M79" s="13">
        <f t="shared" si="6"/>
        <v>35222.75</v>
      </c>
      <c r="N79" s="13">
        <v>35222.75</v>
      </c>
      <c r="O79" s="13">
        <v>35222.75</v>
      </c>
      <c r="P79" s="14">
        <v>35222.75</v>
      </c>
      <c r="Q79" s="12">
        <v>0</v>
      </c>
      <c r="R79" s="13">
        <f t="shared" si="7"/>
        <v>0</v>
      </c>
      <c r="S79" s="13">
        <v>0</v>
      </c>
      <c r="T79" s="13">
        <v>0</v>
      </c>
      <c r="U79" s="14">
        <v>0</v>
      </c>
      <c r="V79" s="12">
        <v>0</v>
      </c>
      <c r="W79" s="13">
        <f t="shared" si="8"/>
        <v>0</v>
      </c>
      <c r="X79" s="13">
        <v>0</v>
      </c>
      <c r="Y79" s="13">
        <v>0</v>
      </c>
      <c r="Z79" s="14">
        <v>0</v>
      </c>
      <c r="AA79" s="15">
        <v>567325</v>
      </c>
    </row>
    <row r="80" spans="1:27" x14ac:dyDescent="0.25">
      <c r="A80" s="11" t="s">
        <v>86</v>
      </c>
      <c r="B80" s="12">
        <v>95939</v>
      </c>
      <c r="C80" s="13">
        <f t="shared" si="4"/>
        <v>23984.75</v>
      </c>
      <c r="D80" s="13">
        <v>23984.75</v>
      </c>
      <c r="E80" s="13">
        <v>23984.75</v>
      </c>
      <c r="F80" s="14">
        <v>23984.75</v>
      </c>
      <c r="G80" s="12">
        <v>96091</v>
      </c>
      <c r="H80" s="13">
        <f t="shared" si="5"/>
        <v>24022.75</v>
      </c>
      <c r="I80" s="13">
        <v>24022.75</v>
      </c>
      <c r="J80" s="13">
        <v>24022.75</v>
      </c>
      <c r="K80" s="14">
        <v>24022.75</v>
      </c>
      <c r="L80" s="12">
        <v>101314</v>
      </c>
      <c r="M80" s="13">
        <f t="shared" si="6"/>
        <v>25328.5</v>
      </c>
      <c r="N80" s="13">
        <v>25328.5</v>
      </c>
      <c r="O80" s="13">
        <v>25328.5</v>
      </c>
      <c r="P80" s="14">
        <v>25328.5</v>
      </c>
      <c r="Q80" s="12">
        <v>0</v>
      </c>
      <c r="R80" s="13">
        <f t="shared" si="7"/>
        <v>0</v>
      </c>
      <c r="S80" s="13">
        <v>0</v>
      </c>
      <c r="T80" s="13">
        <v>0</v>
      </c>
      <c r="U80" s="14">
        <v>0</v>
      </c>
      <c r="V80" s="12">
        <v>0</v>
      </c>
      <c r="W80" s="13">
        <f t="shared" si="8"/>
        <v>0</v>
      </c>
      <c r="X80" s="13">
        <v>0</v>
      </c>
      <c r="Y80" s="13">
        <v>0</v>
      </c>
      <c r="Z80" s="14">
        <v>0</v>
      </c>
      <c r="AA80" s="15">
        <v>293344</v>
      </c>
    </row>
    <row r="81" spans="1:27" x14ac:dyDescent="0.25">
      <c r="A81" s="11" t="s">
        <v>87</v>
      </c>
      <c r="B81" s="12">
        <v>145218</v>
      </c>
      <c r="C81" s="13">
        <f t="shared" si="4"/>
        <v>36304.5</v>
      </c>
      <c r="D81" s="13">
        <v>36304.5</v>
      </c>
      <c r="E81" s="13">
        <v>36304.5</v>
      </c>
      <c r="F81" s="14">
        <v>36304.5</v>
      </c>
      <c r="G81" s="12">
        <v>160015</v>
      </c>
      <c r="H81" s="13">
        <f t="shared" si="5"/>
        <v>40003.75</v>
      </c>
      <c r="I81" s="13">
        <v>40003.75</v>
      </c>
      <c r="J81" s="13">
        <v>40003.75</v>
      </c>
      <c r="K81" s="14">
        <v>40003.75</v>
      </c>
      <c r="L81" s="12">
        <v>74086</v>
      </c>
      <c r="M81" s="13">
        <f t="shared" si="6"/>
        <v>18521.5</v>
      </c>
      <c r="N81" s="13">
        <v>18521.5</v>
      </c>
      <c r="O81" s="13">
        <v>18521.5</v>
      </c>
      <c r="P81" s="14">
        <v>18521.5</v>
      </c>
      <c r="Q81" s="12">
        <v>0</v>
      </c>
      <c r="R81" s="13">
        <f t="shared" si="7"/>
        <v>0</v>
      </c>
      <c r="S81" s="13">
        <v>0</v>
      </c>
      <c r="T81" s="13">
        <v>0</v>
      </c>
      <c r="U81" s="14">
        <v>0</v>
      </c>
      <c r="V81" s="12">
        <v>0</v>
      </c>
      <c r="W81" s="13">
        <f t="shared" si="8"/>
        <v>0</v>
      </c>
      <c r="X81" s="13">
        <v>0</v>
      </c>
      <c r="Y81" s="13">
        <v>0</v>
      </c>
      <c r="Z81" s="14">
        <v>0</v>
      </c>
      <c r="AA81" s="15">
        <v>379319</v>
      </c>
    </row>
    <row r="82" spans="1:27" x14ac:dyDescent="0.25">
      <c r="A82" s="11" t="s">
        <v>88</v>
      </c>
      <c r="B82" s="12">
        <v>165176</v>
      </c>
      <c r="C82" s="13">
        <f t="shared" si="4"/>
        <v>41294</v>
      </c>
      <c r="D82" s="13">
        <v>41294</v>
      </c>
      <c r="E82" s="13">
        <v>41294</v>
      </c>
      <c r="F82" s="14">
        <v>41294</v>
      </c>
      <c r="G82" s="12">
        <v>168289</v>
      </c>
      <c r="H82" s="13">
        <f t="shared" si="5"/>
        <v>42072.25</v>
      </c>
      <c r="I82" s="13">
        <v>42072.25</v>
      </c>
      <c r="J82" s="13">
        <v>42072.25</v>
      </c>
      <c r="K82" s="14">
        <v>42072.25</v>
      </c>
      <c r="L82" s="12">
        <v>168014</v>
      </c>
      <c r="M82" s="13">
        <f t="shared" si="6"/>
        <v>42003.5</v>
      </c>
      <c r="N82" s="13">
        <v>42003.5</v>
      </c>
      <c r="O82" s="13">
        <v>42003.5</v>
      </c>
      <c r="P82" s="14">
        <v>42003.5</v>
      </c>
      <c r="Q82" s="12">
        <v>0</v>
      </c>
      <c r="R82" s="13">
        <f t="shared" si="7"/>
        <v>0</v>
      </c>
      <c r="S82" s="13">
        <v>0</v>
      </c>
      <c r="T82" s="13">
        <v>0</v>
      </c>
      <c r="U82" s="14">
        <v>0</v>
      </c>
      <c r="V82" s="12">
        <v>0</v>
      </c>
      <c r="W82" s="13">
        <f t="shared" si="8"/>
        <v>0</v>
      </c>
      <c r="X82" s="13">
        <v>0</v>
      </c>
      <c r="Y82" s="13">
        <v>0</v>
      </c>
      <c r="Z82" s="14">
        <v>0</v>
      </c>
      <c r="AA82" s="15">
        <v>501479</v>
      </c>
    </row>
    <row r="83" spans="1:27" x14ac:dyDescent="0.25">
      <c r="A83" s="11" t="s">
        <v>89</v>
      </c>
      <c r="B83" s="12">
        <v>199675</v>
      </c>
      <c r="C83" s="13">
        <f t="shared" si="4"/>
        <v>49918.75</v>
      </c>
      <c r="D83" s="13">
        <v>49918.75</v>
      </c>
      <c r="E83" s="13">
        <v>49918.75</v>
      </c>
      <c r="F83" s="14">
        <v>49918.75</v>
      </c>
      <c r="G83" s="12">
        <v>174003</v>
      </c>
      <c r="H83" s="13">
        <f t="shared" si="5"/>
        <v>43500.75</v>
      </c>
      <c r="I83" s="13">
        <v>43500.75</v>
      </c>
      <c r="J83" s="13">
        <v>43500.75</v>
      </c>
      <c r="K83" s="14">
        <v>43500.75</v>
      </c>
      <c r="L83" s="12">
        <v>148802</v>
      </c>
      <c r="M83" s="13">
        <f t="shared" si="6"/>
        <v>37200.5</v>
      </c>
      <c r="N83" s="13">
        <v>37200.5</v>
      </c>
      <c r="O83" s="13">
        <v>37200.5</v>
      </c>
      <c r="P83" s="14">
        <v>37200.5</v>
      </c>
      <c r="Q83" s="12">
        <v>0</v>
      </c>
      <c r="R83" s="13">
        <f t="shared" si="7"/>
        <v>0</v>
      </c>
      <c r="S83" s="13">
        <v>0</v>
      </c>
      <c r="T83" s="13">
        <v>0</v>
      </c>
      <c r="U83" s="14">
        <v>0</v>
      </c>
      <c r="V83" s="12">
        <v>0</v>
      </c>
      <c r="W83" s="13">
        <f t="shared" si="8"/>
        <v>0</v>
      </c>
      <c r="X83" s="13">
        <v>0</v>
      </c>
      <c r="Y83" s="13">
        <v>0</v>
      </c>
      <c r="Z83" s="14">
        <v>0</v>
      </c>
      <c r="AA83" s="15">
        <v>522480</v>
      </c>
    </row>
    <row r="84" spans="1:27" x14ac:dyDescent="0.25">
      <c r="A84" s="11" t="s">
        <v>90</v>
      </c>
      <c r="B84" s="12">
        <v>89982</v>
      </c>
      <c r="C84" s="13">
        <f t="shared" si="4"/>
        <v>22495.5</v>
      </c>
      <c r="D84" s="13">
        <v>22495.5</v>
      </c>
      <c r="E84" s="13">
        <v>22495.5</v>
      </c>
      <c r="F84" s="14">
        <v>22495.5</v>
      </c>
      <c r="G84" s="12">
        <v>108243</v>
      </c>
      <c r="H84" s="13">
        <f t="shared" si="5"/>
        <v>27060.75</v>
      </c>
      <c r="I84" s="13">
        <v>27060.75</v>
      </c>
      <c r="J84" s="13">
        <v>27060.75</v>
      </c>
      <c r="K84" s="14">
        <v>27060.75</v>
      </c>
      <c r="L84" s="12">
        <v>0</v>
      </c>
      <c r="M84" s="13">
        <f t="shared" si="6"/>
        <v>0</v>
      </c>
      <c r="N84" s="13">
        <v>0</v>
      </c>
      <c r="O84" s="13">
        <v>0</v>
      </c>
      <c r="P84" s="14">
        <v>0</v>
      </c>
      <c r="Q84" s="12">
        <v>0</v>
      </c>
      <c r="R84" s="13">
        <f t="shared" si="7"/>
        <v>0</v>
      </c>
      <c r="S84" s="13">
        <v>0</v>
      </c>
      <c r="T84" s="13">
        <v>0</v>
      </c>
      <c r="U84" s="14">
        <v>0</v>
      </c>
      <c r="V84" s="12">
        <v>0</v>
      </c>
      <c r="W84" s="13">
        <f t="shared" si="8"/>
        <v>0</v>
      </c>
      <c r="X84" s="13">
        <v>0</v>
      </c>
      <c r="Y84" s="13">
        <v>0</v>
      </c>
      <c r="Z84" s="14">
        <v>0</v>
      </c>
      <c r="AA84" s="15">
        <v>198225</v>
      </c>
    </row>
    <row r="85" spans="1:27" x14ac:dyDescent="0.25">
      <c r="A85" s="11" t="s">
        <v>91</v>
      </c>
      <c r="B85" s="12">
        <v>66506</v>
      </c>
      <c r="C85" s="13">
        <f t="shared" si="4"/>
        <v>16626.5</v>
      </c>
      <c r="D85" s="13">
        <v>16626.5</v>
      </c>
      <c r="E85" s="13">
        <v>16626.5</v>
      </c>
      <c r="F85" s="14">
        <v>16626.5</v>
      </c>
      <c r="G85" s="12">
        <v>29844</v>
      </c>
      <c r="H85" s="13">
        <f t="shared" si="5"/>
        <v>7461</v>
      </c>
      <c r="I85" s="13">
        <v>7461</v>
      </c>
      <c r="J85" s="13">
        <v>7461</v>
      </c>
      <c r="K85" s="14">
        <v>7461</v>
      </c>
      <c r="L85" s="12">
        <v>0</v>
      </c>
      <c r="M85" s="13">
        <f t="shared" si="6"/>
        <v>0</v>
      </c>
      <c r="N85" s="13">
        <v>0</v>
      </c>
      <c r="O85" s="13">
        <v>0</v>
      </c>
      <c r="P85" s="14">
        <v>0</v>
      </c>
      <c r="Q85" s="12">
        <v>0</v>
      </c>
      <c r="R85" s="13">
        <f t="shared" si="7"/>
        <v>0</v>
      </c>
      <c r="S85" s="13">
        <v>0</v>
      </c>
      <c r="T85" s="13">
        <v>0</v>
      </c>
      <c r="U85" s="14">
        <v>0</v>
      </c>
      <c r="V85" s="12">
        <v>0</v>
      </c>
      <c r="W85" s="13">
        <f t="shared" si="8"/>
        <v>0</v>
      </c>
      <c r="X85" s="13">
        <v>0</v>
      </c>
      <c r="Y85" s="13">
        <v>0</v>
      </c>
      <c r="Z85" s="14">
        <v>0</v>
      </c>
      <c r="AA85" s="15">
        <v>96350</v>
      </c>
    </row>
    <row r="86" spans="1:27" x14ac:dyDescent="0.25">
      <c r="A86" s="11" t="s">
        <v>92</v>
      </c>
      <c r="B86" s="12">
        <v>57240</v>
      </c>
      <c r="C86" s="13">
        <f t="shared" si="4"/>
        <v>14310</v>
      </c>
      <c r="D86" s="13">
        <v>14310</v>
      </c>
      <c r="E86" s="13">
        <v>14310</v>
      </c>
      <c r="F86" s="14">
        <v>14310</v>
      </c>
      <c r="G86" s="12">
        <v>67049</v>
      </c>
      <c r="H86" s="13">
        <f t="shared" si="5"/>
        <v>16762.25</v>
      </c>
      <c r="I86" s="13">
        <v>16762.25</v>
      </c>
      <c r="J86" s="13">
        <v>16762.25</v>
      </c>
      <c r="K86" s="14">
        <v>16762.25</v>
      </c>
      <c r="L86" s="12">
        <v>45943</v>
      </c>
      <c r="M86" s="13">
        <f t="shared" si="6"/>
        <v>11485.75</v>
      </c>
      <c r="N86" s="13">
        <v>11485.75</v>
      </c>
      <c r="O86" s="13">
        <v>11485.75</v>
      </c>
      <c r="P86" s="14">
        <v>11485.75</v>
      </c>
      <c r="Q86" s="12">
        <v>0</v>
      </c>
      <c r="R86" s="13">
        <f t="shared" si="7"/>
        <v>0</v>
      </c>
      <c r="S86" s="13">
        <v>0</v>
      </c>
      <c r="T86" s="13">
        <v>0</v>
      </c>
      <c r="U86" s="14">
        <v>0</v>
      </c>
      <c r="V86" s="12">
        <v>0</v>
      </c>
      <c r="W86" s="13">
        <f t="shared" si="8"/>
        <v>0</v>
      </c>
      <c r="X86" s="13">
        <v>0</v>
      </c>
      <c r="Y86" s="13">
        <v>0</v>
      </c>
      <c r="Z86" s="14">
        <v>0</v>
      </c>
      <c r="AA86" s="15">
        <v>170232</v>
      </c>
    </row>
    <row r="87" spans="1:27" x14ac:dyDescent="0.25">
      <c r="A87" s="11" t="s">
        <v>93</v>
      </c>
      <c r="B87" s="12">
        <v>98636</v>
      </c>
      <c r="C87" s="13">
        <f t="shared" si="4"/>
        <v>24659</v>
      </c>
      <c r="D87" s="13">
        <v>24659</v>
      </c>
      <c r="E87" s="13">
        <v>24659</v>
      </c>
      <c r="F87" s="14">
        <v>24659</v>
      </c>
      <c r="G87" s="12">
        <v>50949</v>
      </c>
      <c r="H87" s="13">
        <f t="shared" si="5"/>
        <v>12737.25</v>
      </c>
      <c r="I87" s="13">
        <v>12737.25</v>
      </c>
      <c r="J87" s="13">
        <v>12737.25</v>
      </c>
      <c r="K87" s="14">
        <v>12737.25</v>
      </c>
      <c r="L87" s="12">
        <v>47821</v>
      </c>
      <c r="M87" s="13">
        <f t="shared" si="6"/>
        <v>11955.25</v>
      </c>
      <c r="N87" s="13">
        <v>11955.25</v>
      </c>
      <c r="O87" s="13">
        <v>11955.25</v>
      </c>
      <c r="P87" s="14">
        <v>11955.25</v>
      </c>
      <c r="Q87" s="12">
        <v>0</v>
      </c>
      <c r="R87" s="13">
        <f t="shared" si="7"/>
        <v>0</v>
      </c>
      <c r="S87" s="13">
        <v>0</v>
      </c>
      <c r="T87" s="13">
        <v>0</v>
      </c>
      <c r="U87" s="14">
        <v>0</v>
      </c>
      <c r="V87" s="12">
        <v>0</v>
      </c>
      <c r="W87" s="13">
        <f t="shared" si="8"/>
        <v>0</v>
      </c>
      <c r="X87" s="13">
        <v>0</v>
      </c>
      <c r="Y87" s="13">
        <v>0</v>
      </c>
      <c r="Z87" s="14">
        <v>0</v>
      </c>
      <c r="AA87" s="15">
        <v>197406</v>
      </c>
    </row>
    <row r="88" spans="1:27" x14ac:dyDescent="0.25">
      <c r="A88" s="11" t="s">
        <v>94</v>
      </c>
      <c r="B88" s="12">
        <v>114243</v>
      </c>
      <c r="C88" s="13">
        <f t="shared" si="4"/>
        <v>28560.75</v>
      </c>
      <c r="D88" s="13">
        <v>28560.75</v>
      </c>
      <c r="E88" s="13">
        <v>28560.75</v>
      </c>
      <c r="F88" s="14">
        <v>28560.75</v>
      </c>
      <c r="G88" s="12">
        <v>177186</v>
      </c>
      <c r="H88" s="13">
        <f t="shared" si="5"/>
        <v>44296.5</v>
      </c>
      <c r="I88" s="13">
        <v>44296.5</v>
      </c>
      <c r="J88" s="13">
        <v>44296.5</v>
      </c>
      <c r="K88" s="14">
        <v>44296.5</v>
      </c>
      <c r="L88" s="12">
        <v>177688</v>
      </c>
      <c r="M88" s="13">
        <f t="shared" si="6"/>
        <v>44422</v>
      </c>
      <c r="N88" s="13">
        <v>44422</v>
      </c>
      <c r="O88" s="13">
        <v>44422</v>
      </c>
      <c r="P88" s="14">
        <v>44422</v>
      </c>
      <c r="Q88" s="12">
        <v>0</v>
      </c>
      <c r="R88" s="13">
        <f t="shared" si="7"/>
        <v>0</v>
      </c>
      <c r="S88" s="13">
        <v>0</v>
      </c>
      <c r="T88" s="13">
        <v>0</v>
      </c>
      <c r="U88" s="14">
        <v>0</v>
      </c>
      <c r="V88" s="12">
        <v>0</v>
      </c>
      <c r="W88" s="13">
        <f t="shared" si="8"/>
        <v>0</v>
      </c>
      <c r="X88" s="13">
        <v>0</v>
      </c>
      <c r="Y88" s="13">
        <v>0</v>
      </c>
      <c r="Z88" s="14">
        <v>0</v>
      </c>
      <c r="AA88" s="15">
        <v>469117</v>
      </c>
    </row>
    <row r="89" spans="1:27" x14ac:dyDescent="0.25">
      <c r="A89" s="11" t="s">
        <v>95</v>
      </c>
      <c r="B89" s="12">
        <v>98757</v>
      </c>
      <c r="C89" s="13">
        <f t="shared" si="4"/>
        <v>24689.25</v>
      </c>
      <c r="D89" s="13">
        <v>24689.25</v>
      </c>
      <c r="E89" s="13">
        <v>24689.25</v>
      </c>
      <c r="F89" s="14">
        <v>24689.25</v>
      </c>
      <c r="G89" s="12">
        <v>79035</v>
      </c>
      <c r="H89" s="13">
        <f t="shared" si="5"/>
        <v>19758.75</v>
      </c>
      <c r="I89" s="13">
        <v>19758.75</v>
      </c>
      <c r="J89" s="13">
        <v>19758.75</v>
      </c>
      <c r="K89" s="14">
        <v>19758.75</v>
      </c>
      <c r="L89" s="12">
        <v>0</v>
      </c>
      <c r="M89" s="13">
        <f t="shared" si="6"/>
        <v>0</v>
      </c>
      <c r="N89" s="13">
        <v>0</v>
      </c>
      <c r="O89" s="13">
        <v>0</v>
      </c>
      <c r="P89" s="14">
        <v>0</v>
      </c>
      <c r="Q89" s="12">
        <v>0</v>
      </c>
      <c r="R89" s="13">
        <f t="shared" si="7"/>
        <v>0</v>
      </c>
      <c r="S89" s="13">
        <v>0</v>
      </c>
      <c r="T89" s="13">
        <v>0</v>
      </c>
      <c r="U89" s="14">
        <v>0</v>
      </c>
      <c r="V89" s="12">
        <v>0</v>
      </c>
      <c r="W89" s="13">
        <f t="shared" si="8"/>
        <v>0</v>
      </c>
      <c r="X89" s="13">
        <v>0</v>
      </c>
      <c r="Y89" s="13">
        <v>0</v>
      </c>
      <c r="Z89" s="14">
        <v>0</v>
      </c>
      <c r="AA89" s="15">
        <v>177792</v>
      </c>
    </row>
    <row r="90" spans="1:27" x14ac:dyDescent="0.25">
      <c r="A90" s="11" t="s">
        <v>96</v>
      </c>
      <c r="B90" s="12">
        <v>181268</v>
      </c>
      <c r="C90" s="13">
        <f t="shared" si="4"/>
        <v>45317</v>
      </c>
      <c r="D90" s="13">
        <v>45317</v>
      </c>
      <c r="E90" s="13">
        <v>45317</v>
      </c>
      <c r="F90" s="14">
        <v>45317</v>
      </c>
      <c r="G90" s="12">
        <v>192646</v>
      </c>
      <c r="H90" s="13">
        <f t="shared" si="5"/>
        <v>48161.5</v>
      </c>
      <c r="I90" s="13">
        <v>48161.5</v>
      </c>
      <c r="J90" s="13">
        <v>48161.5</v>
      </c>
      <c r="K90" s="14">
        <v>48161.5</v>
      </c>
      <c r="L90" s="12">
        <v>180115</v>
      </c>
      <c r="M90" s="13">
        <f t="shared" si="6"/>
        <v>45028.75</v>
      </c>
      <c r="N90" s="13">
        <v>45028.75</v>
      </c>
      <c r="O90" s="13">
        <v>45028.75</v>
      </c>
      <c r="P90" s="14">
        <v>45028.75</v>
      </c>
      <c r="Q90" s="12">
        <v>185234</v>
      </c>
      <c r="R90" s="13">
        <f t="shared" si="7"/>
        <v>46308.5</v>
      </c>
      <c r="S90" s="13">
        <v>46308.5</v>
      </c>
      <c r="T90" s="13">
        <v>46308.5</v>
      </c>
      <c r="U90" s="14">
        <v>46308.5</v>
      </c>
      <c r="V90" s="12">
        <v>210006</v>
      </c>
      <c r="W90" s="13">
        <f t="shared" si="8"/>
        <v>52501.5</v>
      </c>
      <c r="X90" s="13">
        <v>52501.5</v>
      </c>
      <c r="Y90" s="13">
        <v>52501.5</v>
      </c>
      <c r="Z90" s="14">
        <v>52501.5</v>
      </c>
      <c r="AA90" s="15">
        <v>949269</v>
      </c>
    </row>
    <row r="91" spans="1:27" x14ac:dyDescent="0.25">
      <c r="A91" s="11" t="s">
        <v>97</v>
      </c>
      <c r="B91" s="12">
        <v>108020</v>
      </c>
      <c r="C91" s="13">
        <f t="shared" si="4"/>
        <v>27005</v>
      </c>
      <c r="D91" s="13">
        <v>27005</v>
      </c>
      <c r="E91" s="13">
        <v>27005</v>
      </c>
      <c r="F91" s="14">
        <v>27005</v>
      </c>
      <c r="G91" s="12">
        <v>161704</v>
      </c>
      <c r="H91" s="13">
        <f t="shared" si="5"/>
        <v>40426</v>
      </c>
      <c r="I91" s="13">
        <v>40426</v>
      </c>
      <c r="J91" s="13">
        <v>40426</v>
      </c>
      <c r="K91" s="14">
        <v>40426</v>
      </c>
      <c r="L91" s="12">
        <v>105064</v>
      </c>
      <c r="M91" s="13">
        <f t="shared" si="6"/>
        <v>26266</v>
      </c>
      <c r="N91" s="13">
        <v>26266</v>
      </c>
      <c r="O91" s="13">
        <v>26266</v>
      </c>
      <c r="P91" s="14">
        <v>26266</v>
      </c>
      <c r="Q91" s="12">
        <v>0</v>
      </c>
      <c r="R91" s="13">
        <f t="shared" si="7"/>
        <v>0</v>
      </c>
      <c r="S91" s="13">
        <v>0</v>
      </c>
      <c r="T91" s="13">
        <v>0</v>
      </c>
      <c r="U91" s="14">
        <v>0</v>
      </c>
      <c r="V91" s="12">
        <v>0</v>
      </c>
      <c r="W91" s="13">
        <f t="shared" si="8"/>
        <v>0</v>
      </c>
      <c r="X91" s="13">
        <v>0</v>
      </c>
      <c r="Y91" s="13">
        <v>0</v>
      </c>
      <c r="Z91" s="14">
        <v>0</v>
      </c>
      <c r="AA91" s="15">
        <v>374788</v>
      </c>
    </row>
    <row r="92" spans="1:27" x14ac:dyDescent="0.25">
      <c r="A92" s="11" t="s">
        <v>98</v>
      </c>
      <c r="B92" s="12">
        <v>138853</v>
      </c>
      <c r="C92" s="13">
        <f t="shared" si="4"/>
        <v>34713.25</v>
      </c>
      <c r="D92" s="13">
        <v>34713.25</v>
      </c>
      <c r="E92" s="13">
        <v>34713.25</v>
      </c>
      <c r="F92" s="14">
        <v>34713.25</v>
      </c>
      <c r="G92" s="12">
        <v>218581</v>
      </c>
      <c r="H92" s="13">
        <f t="shared" si="5"/>
        <v>54645.25</v>
      </c>
      <c r="I92" s="13">
        <v>54645.25</v>
      </c>
      <c r="J92" s="13">
        <v>54645.25</v>
      </c>
      <c r="K92" s="14">
        <v>54645.25</v>
      </c>
      <c r="L92" s="12">
        <v>109848</v>
      </c>
      <c r="M92" s="13">
        <f t="shared" si="6"/>
        <v>27462</v>
      </c>
      <c r="N92" s="13">
        <v>27462</v>
      </c>
      <c r="O92" s="13">
        <v>27462</v>
      </c>
      <c r="P92" s="14">
        <v>27462</v>
      </c>
      <c r="Q92" s="12">
        <v>0</v>
      </c>
      <c r="R92" s="13">
        <f t="shared" si="7"/>
        <v>0</v>
      </c>
      <c r="S92" s="13">
        <v>0</v>
      </c>
      <c r="T92" s="13">
        <v>0</v>
      </c>
      <c r="U92" s="14">
        <v>0</v>
      </c>
      <c r="V92" s="12">
        <v>0</v>
      </c>
      <c r="W92" s="13">
        <f t="shared" si="8"/>
        <v>0</v>
      </c>
      <c r="X92" s="13">
        <v>0</v>
      </c>
      <c r="Y92" s="13">
        <v>0</v>
      </c>
      <c r="Z92" s="14">
        <v>0</v>
      </c>
      <c r="AA92" s="15">
        <v>467282</v>
      </c>
    </row>
    <row r="93" spans="1:27" x14ac:dyDescent="0.25">
      <c r="A93" s="11" t="s">
        <v>99</v>
      </c>
      <c r="B93" s="12">
        <v>79024</v>
      </c>
      <c r="C93" s="13">
        <f t="shared" si="4"/>
        <v>19756</v>
      </c>
      <c r="D93" s="13">
        <v>19756</v>
      </c>
      <c r="E93" s="13">
        <v>19756</v>
      </c>
      <c r="F93" s="14">
        <v>19756</v>
      </c>
      <c r="G93" s="12">
        <v>78568</v>
      </c>
      <c r="H93" s="13">
        <f t="shared" si="5"/>
        <v>19642</v>
      </c>
      <c r="I93" s="13">
        <v>19642</v>
      </c>
      <c r="J93" s="13">
        <v>19642</v>
      </c>
      <c r="K93" s="14">
        <v>19642</v>
      </c>
      <c r="L93" s="12">
        <v>75759</v>
      </c>
      <c r="M93" s="13">
        <f t="shared" si="6"/>
        <v>18939.75</v>
      </c>
      <c r="N93" s="13">
        <v>18939.75</v>
      </c>
      <c r="O93" s="13">
        <v>18939.75</v>
      </c>
      <c r="P93" s="14">
        <v>18939.75</v>
      </c>
      <c r="Q93" s="12">
        <v>0</v>
      </c>
      <c r="R93" s="13">
        <f t="shared" si="7"/>
        <v>0</v>
      </c>
      <c r="S93" s="13">
        <v>0</v>
      </c>
      <c r="T93" s="13">
        <v>0</v>
      </c>
      <c r="U93" s="14">
        <v>0</v>
      </c>
      <c r="V93" s="12">
        <v>0</v>
      </c>
      <c r="W93" s="13">
        <f t="shared" si="8"/>
        <v>0</v>
      </c>
      <c r="X93" s="13">
        <v>0</v>
      </c>
      <c r="Y93" s="13">
        <v>0</v>
      </c>
      <c r="Z93" s="14">
        <v>0</v>
      </c>
      <c r="AA93" s="15">
        <v>233351</v>
      </c>
    </row>
    <row r="94" spans="1:27" x14ac:dyDescent="0.25">
      <c r="A94" s="11" t="s">
        <v>100</v>
      </c>
      <c r="B94" s="12">
        <v>114611</v>
      </c>
      <c r="C94" s="13">
        <f t="shared" si="4"/>
        <v>28652.75</v>
      </c>
      <c r="D94" s="13">
        <v>28652.75</v>
      </c>
      <c r="E94" s="13">
        <v>28652.75</v>
      </c>
      <c r="F94" s="14">
        <v>28652.75</v>
      </c>
      <c r="G94" s="12">
        <v>116944</v>
      </c>
      <c r="H94" s="13">
        <f t="shared" si="5"/>
        <v>29236</v>
      </c>
      <c r="I94" s="13">
        <v>29236</v>
      </c>
      <c r="J94" s="13">
        <v>29236</v>
      </c>
      <c r="K94" s="14">
        <v>29236</v>
      </c>
      <c r="L94" s="12">
        <v>109313</v>
      </c>
      <c r="M94" s="13">
        <f t="shared" si="6"/>
        <v>27328.25</v>
      </c>
      <c r="N94" s="13">
        <v>27328.25</v>
      </c>
      <c r="O94" s="13">
        <v>27328.25</v>
      </c>
      <c r="P94" s="14">
        <v>27328.25</v>
      </c>
      <c r="Q94" s="12">
        <v>0</v>
      </c>
      <c r="R94" s="13">
        <f t="shared" si="7"/>
        <v>0</v>
      </c>
      <c r="S94" s="13">
        <v>0</v>
      </c>
      <c r="T94" s="13">
        <v>0</v>
      </c>
      <c r="U94" s="14">
        <v>0</v>
      </c>
      <c r="V94" s="12">
        <v>0</v>
      </c>
      <c r="W94" s="13">
        <f t="shared" si="8"/>
        <v>0</v>
      </c>
      <c r="X94" s="13">
        <v>0</v>
      </c>
      <c r="Y94" s="13">
        <v>0</v>
      </c>
      <c r="Z94" s="14">
        <v>0</v>
      </c>
      <c r="AA94" s="15">
        <v>340868</v>
      </c>
    </row>
    <row r="95" spans="1:27" x14ac:dyDescent="0.25">
      <c r="A95" s="11" t="s">
        <v>101</v>
      </c>
      <c r="B95" s="12">
        <v>76183</v>
      </c>
      <c r="C95" s="13">
        <f t="shared" si="4"/>
        <v>19045.75</v>
      </c>
      <c r="D95" s="13">
        <v>19045.75</v>
      </c>
      <c r="E95" s="13">
        <v>19045.75</v>
      </c>
      <c r="F95" s="14">
        <v>19045.75</v>
      </c>
      <c r="G95" s="12">
        <v>80090</v>
      </c>
      <c r="H95" s="13">
        <f t="shared" si="5"/>
        <v>20022.5</v>
      </c>
      <c r="I95" s="13">
        <v>20022.5</v>
      </c>
      <c r="J95" s="13">
        <v>20022.5</v>
      </c>
      <c r="K95" s="14">
        <v>20022.5</v>
      </c>
      <c r="L95" s="12">
        <v>0</v>
      </c>
      <c r="M95" s="13">
        <f t="shared" si="6"/>
        <v>0</v>
      </c>
      <c r="N95" s="13">
        <v>0</v>
      </c>
      <c r="O95" s="13">
        <v>0</v>
      </c>
      <c r="P95" s="14">
        <v>0</v>
      </c>
      <c r="Q95" s="12">
        <v>0</v>
      </c>
      <c r="R95" s="13">
        <f t="shared" si="7"/>
        <v>0</v>
      </c>
      <c r="S95" s="13">
        <v>0</v>
      </c>
      <c r="T95" s="13">
        <v>0</v>
      </c>
      <c r="U95" s="14">
        <v>0</v>
      </c>
      <c r="V95" s="12">
        <v>0</v>
      </c>
      <c r="W95" s="13">
        <f t="shared" si="8"/>
        <v>0</v>
      </c>
      <c r="X95" s="13">
        <v>0</v>
      </c>
      <c r="Y95" s="13">
        <v>0</v>
      </c>
      <c r="Z95" s="14">
        <v>0</v>
      </c>
      <c r="AA95" s="15">
        <v>156273</v>
      </c>
    </row>
    <row r="96" spans="1:27" x14ac:dyDescent="0.25">
      <c r="A96" s="11" t="s">
        <v>102</v>
      </c>
      <c r="B96" s="12">
        <v>149039</v>
      </c>
      <c r="C96" s="13">
        <f t="shared" si="4"/>
        <v>37259.75</v>
      </c>
      <c r="D96" s="13">
        <v>37259.75</v>
      </c>
      <c r="E96" s="13">
        <v>37259.75</v>
      </c>
      <c r="F96" s="14">
        <v>37259.75</v>
      </c>
      <c r="G96" s="12">
        <v>150445</v>
      </c>
      <c r="H96" s="13">
        <f t="shared" si="5"/>
        <v>37611.25</v>
      </c>
      <c r="I96" s="13">
        <v>37611.25</v>
      </c>
      <c r="J96" s="13">
        <v>37611.25</v>
      </c>
      <c r="K96" s="14">
        <v>37611.25</v>
      </c>
      <c r="L96" s="12">
        <v>97446</v>
      </c>
      <c r="M96" s="13">
        <f t="shared" si="6"/>
        <v>24361.5</v>
      </c>
      <c r="N96" s="13">
        <v>24361.5</v>
      </c>
      <c r="O96" s="13">
        <v>24361.5</v>
      </c>
      <c r="P96" s="14">
        <v>24361.5</v>
      </c>
      <c r="Q96" s="12">
        <v>0</v>
      </c>
      <c r="R96" s="13">
        <f t="shared" si="7"/>
        <v>0</v>
      </c>
      <c r="S96" s="13">
        <v>0</v>
      </c>
      <c r="T96" s="13">
        <v>0</v>
      </c>
      <c r="U96" s="14">
        <v>0</v>
      </c>
      <c r="V96" s="12">
        <v>0</v>
      </c>
      <c r="W96" s="13">
        <f t="shared" si="8"/>
        <v>0</v>
      </c>
      <c r="X96" s="13">
        <v>0</v>
      </c>
      <c r="Y96" s="13">
        <v>0</v>
      </c>
      <c r="Z96" s="14">
        <v>0</v>
      </c>
      <c r="AA96" s="15">
        <v>396930</v>
      </c>
    </row>
    <row r="97" spans="1:27" x14ac:dyDescent="0.25">
      <c r="A97" s="11" t="s">
        <v>103</v>
      </c>
      <c r="B97" s="12">
        <v>65623</v>
      </c>
      <c r="C97" s="13">
        <f t="shared" si="4"/>
        <v>16405.75</v>
      </c>
      <c r="D97" s="13">
        <v>16405.75</v>
      </c>
      <c r="E97" s="13">
        <v>16405.75</v>
      </c>
      <c r="F97" s="14">
        <v>16405.75</v>
      </c>
      <c r="G97" s="12">
        <v>104712</v>
      </c>
      <c r="H97" s="13">
        <f t="shared" si="5"/>
        <v>26178</v>
      </c>
      <c r="I97" s="13">
        <v>26178</v>
      </c>
      <c r="J97" s="13">
        <v>26178</v>
      </c>
      <c r="K97" s="14">
        <v>26178</v>
      </c>
      <c r="L97" s="12">
        <v>103115</v>
      </c>
      <c r="M97" s="13">
        <f t="shared" si="6"/>
        <v>25778.75</v>
      </c>
      <c r="N97" s="13">
        <v>25778.75</v>
      </c>
      <c r="O97" s="13">
        <v>25778.75</v>
      </c>
      <c r="P97" s="14">
        <v>25778.75</v>
      </c>
      <c r="Q97" s="12">
        <v>0</v>
      </c>
      <c r="R97" s="13">
        <f t="shared" si="7"/>
        <v>0</v>
      </c>
      <c r="S97" s="13">
        <v>0</v>
      </c>
      <c r="T97" s="13">
        <v>0</v>
      </c>
      <c r="U97" s="14">
        <v>0</v>
      </c>
      <c r="V97" s="12">
        <v>0</v>
      </c>
      <c r="W97" s="13">
        <f t="shared" si="8"/>
        <v>0</v>
      </c>
      <c r="X97" s="13">
        <v>0</v>
      </c>
      <c r="Y97" s="13">
        <v>0</v>
      </c>
      <c r="Z97" s="14">
        <v>0</v>
      </c>
      <c r="AA97" s="15">
        <v>273450</v>
      </c>
    </row>
    <row r="98" spans="1:27" x14ac:dyDescent="0.25">
      <c r="A98" s="11" t="s">
        <v>104</v>
      </c>
      <c r="B98" s="12">
        <v>93429</v>
      </c>
      <c r="C98" s="13">
        <f t="shared" si="4"/>
        <v>23357.25</v>
      </c>
      <c r="D98" s="13">
        <v>23357.25</v>
      </c>
      <c r="E98" s="13">
        <v>23357.25</v>
      </c>
      <c r="F98" s="14">
        <v>23357.25</v>
      </c>
      <c r="G98" s="12">
        <v>116704</v>
      </c>
      <c r="H98" s="13">
        <f t="shared" si="5"/>
        <v>29176</v>
      </c>
      <c r="I98" s="13">
        <v>29176</v>
      </c>
      <c r="J98" s="13">
        <v>29176</v>
      </c>
      <c r="K98" s="14">
        <v>29176</v>
      </c>
      <c r="L98" s="12">
        <v>111098</v>
      </c>
      <c r="M98" s="13">
        <f t="shared" si="6"/>
        <v>27774.5</v>
      </c>
      <c r="N98" s="13">
        <v>27774.5</v>
      </c>
      <c r="O98" s="13">
        <v>27774.5</v>
      </c>
      <c r="P98" s="14">
        <v>27774.5</v>
      </c>
      <c r="Q98" s="12">
        <v>0</v>
      </c>
      <c r="R98" s="13">
        <f t="shared" si="7"/>
        <v>0</v>
      </c>
      <c r="S98" s="13">
        <v>0</v>
      </c>
      <c r="T98" s="13">
        <v>0</v>
      </c>
      <c r="U98" s="14">
        <v>0</v>
      </c>
      <c r="V98" s="12">
        <v>0</v>
      </c>
      <c r="W98" s="13">
        <f t="shared" si="8"/>
        <v>0</v>
      </c>
      <c r="X98" s="13">
        <v>0</v>
      </c>
      <c r="Y98" s="13">
        <v>0</v>
      </c>
      <c r="Z98" s="14">
        <v>0</v>
      </c>
      <c r="AA98" s="15">
        <v>321231</v>
      </c>
    </row>
    <row r="99" spans="1:27" x14ac:dyDescent="0.25">
      <c r="A99" s="11" t="s">
        <v>105</v>
      </c>
      <c r="B99" s="12">
        <v>79814</v>
      </c>
      <c r="C99" s="13">
        <f t="shared" si="4"/>
        <v>19953.5</v>
      </c>
      <c r="D99" s="13">
        <v>19953.5</v>
      </c>
      <c r="E99" s="13">
        <v>19953.5</v>
      </c>
      <c r="F99" s="14">
        <v>19953.5</v>
      </c>
      <c r="G99" s="12">
        <v>73629</v>
      </c>
      <c r="H99" s="13">
        <f t="shared" si="5"/>
        <v>18407.25</v>
      </c>
      <c r="I99" s="13">
        <v>18407.25</v>
      </c>
      <c r="J99" s="13">
        <v>18407.25</v>
      </c>
      <c r="K99" s="14">
        <v>18407.25</v>
      </c>
      <c r="L99" s="12">
        <v>11964</v>
      </c>
      <c r="M99" s="13">
        <f t="shared" si="6"/>
        <v>2991</v>
      </c>
      <c r="N99" s="13">
        <v>2991</v>
      </c>
      <c r="O99" s="13">
        <v>2991</v>
      </c>
      <c r="P99" s="14">
        <v>2991</v>
      </c>
      <c r="Q99" s="12">
        <v>0</v>
      </c>
      <c r="R99" s="13">
        <f t="shared" si="7"/>
        <v>0</v>
      </c>
      <c r="S99" s="13">
        <v>0</v>
      </c>
      <c r="T99" s="13">
        <v>0</v>
      </c>
      <c r="U99" s="14">
        <v>0</v>
      </c>
      <c r="V99" s="12">
        <v>0</v>
      </c>
      <c r="W99" s="13">
        <f t="shared" si="8"/>
        <v>0</v>
      </c>
      <c r="X99" s="13">
        <v>0</v>
      </c>
      <c r="Y99" s="13">
        <v>0</v>
      </c>
      <c r="Z99" s="14">
        <v>0</v>
      </c>
      <c r="AA99" s="15">
        <v>165407</v>
      </c>
    </row>
    <row r="100" spans="1:27" x14ac:dyDescent="0.25">
      <c r="A100" s="11" t="s">
        <v>106</v>
      </c>
      <c r="B100" s="12">
        <v>91312</v>
      </c>
      <c r="C100" s="13">
        <f t="shared" si="4"/>
        <v>22828</v>
      </c>
      <c r="D100" s="13">
        <v>22828</v>
      </c>
      <c r="E100" s="13">
        <v>22828</v>
      </c>
      <c r="F100" s="14">
        <v>22828</v>
      </c>
      <c r="G100" s="12">
        <v>108192</v>
      </c>
      <c r="H100" s="13">
        <f t="shared" si="5"/>
        <v>27048</v>
      </c>
      <c r="I100" s="13">
        <v>27048</v>
      </c>
      <c r="J100" s="13">
        <v>27048</v>
      </c>
      <c r="K100" s="14">
        <v>27048</v>
      </c>
      <c r="L100" s="12">
        <v>0</v>
      </c>
      <c r="M100" s="13">
        <f t="shared" si="6"/>
        <v>0</v>
      </c>
      <c r="N100" s="13">
        <v>0</v>
      </c>
      <c r="O100" s="13">
        <v>0</v>
      </c>
      <c r="P100" s="14">
        <v>0</v>
      </c>
      <c r="Q100" s="12">
        <v>0</v>
      </c>
      <c r="R100" s="13">
        <f t="shared" si="7"/>
        <v>0</v>
      </c>
      <c r="S100" s="13">
        <v>0</v>
      </c>
      <c r="T100" s="13">
        <v>0</v>
      </c>
      <c r="U100" s="14">
        <v>0</v>
      </c>
      <c r="V100" s="12">
        <v>0</v>
      </c>
      <c r="W100" s="13">
        <f t="shared" si="8"/>
        <v>0</v>
      </c>
      <c r="X100" s="13">
        <v>0</v>
      </c>
      <c r="Y100" s="13">
        <v>0</v>
      </c>
      <c r="Z100" s="14">
        <v>0</v>
      </c>
      <c r="AA100" s="15">
        <v>199504</v>
      </c>
    </row>
    <row r="101" spans="1:27" x14ac:dyDescent="0.25">
      <c r="A101" s="11" t="s">
        <v>107</v>
      </c>
      <c r="B101" s="12">
        <v>149503</v>
      </c>
      <c r="C101" s="13">
        <f t="shared" si="4"/>
        <v>37375.75</v>
      </c>
      <c r="D101" s="13">
        <v>37375.75</v>
      </c>
      <c r="E101" s="13">
        <v>37375.75</v>
      </c>
      <c r="F101" s="14">
        <v>37375.75</v>
      </c>
      <c r="G101" s="12">
        <v>144715</v>
      </c>
      <c r="H101" s="13">
        <f t="shared" si="5"/>
        <v>36178.75</v>
      </c>
      <c r="I101" s="13">
        <v>36178.75</v>
      </c>
      <c r="J101" s="13">
        <v>36178.75</v>
      </c>
      <c r="K101" s="14">
        <v>36178.75</v>
      </c>
      <c r="L101" s="12">
        <v>120975</v>
      </c>
      <c r="M101" s="13">
        <f t="shared" si="6"/>
        <v>30243.75</v>
      </c>
      <c r="N101" s="13">
        <v>30243.75</v>
      </c>
      <c r="O101" s="13">
        <v>30243.75</v>
      </c>
      <c r="P101" s="14">
        <v>30243.75</v>
      </c>
      <c r="Q101" s="12">
        <v>0</v>
      </c>
      <c r="R101" s="13">
        <f t="shared" si="7"/>
        <v>0</v>
      </c>
      <c r="S101" s="13">
        <v>0</v>
      </c>
      <c r="T101" s="13">
        <v>0</v>
      </c>
      <c r="U101" s="14">
        <v>0</v>
      </c>
      <c r="V101" s="12">
        <v>0</v>
      </c>
      <c r="W101" s="13">
        <f t="shared" si="8"/>
        <v>0</v>
      </c>
      <c r="X101" s="13">
        <v>0</v>
      </c>
      <c r="Y101" s="13">
        <v>0</v>
      </c>
      <c r="Z101" s="14">
        <v>0</v>
      </c>
      <c r="AA101" s="15">
        <v>415193</v>
      </c>
    </row>
    <row r="102" spans="1:27" x14ac:dyDescent="0.25">
      <c r="A102" s="11" t="s">
        <v>108</v>
      </c>
      <c r="B102" s="12">
        <v>470406</v>
      </c>
      <c r="C102" s="13">
        <f t="shared" si="4"/>
        <v>117601.5</v>
      </c>
      <c r="D102" s="13">
        <v>117601.5</v>
      </c>
      <c r="E102" s="13">
        <v>117601.5</v>
      </c>
      <c r="F102" s="14">
        <v>117601.5</v>
      </c>
      <c r="G102" s="12">
        <v>527150</v>
      </c>
      <c r="H102" s="13">
        <f t="shared" si="5"/>
        <v>131787.5</v>
      </c>
      <c r="I102" s="13">
        <v>131787.5</v>
      </c>
      <c r="J102" s="13">
        <v>131787.5</v>
      </c>
      <c r="K102" s="14">
        <v>131787.5</v>
      </c>
      <c r="L102" s="12">
        <v>517240</v>
      </c>
      <c r="M102" s="13">
        <f t="shared" si="6"/>
        <v>129310</v>
      </c>
      <c r="N102" s="13">
        <v>129310</v>
      </c>
      <c r="O102" s="13">
        <v>129310</v>
      </c>
      <c r="P102" s="14">
        <v>129310</v>
      </c>
      <c r="Q102" s="12">
        <v>426140</v>
      </c>
      <c r="R102" s="13">
        <f t="shared" si="7"/>
        <v>106535</v>
      </c>
      <c r="S102" s="13">
        <v>106535</v>
      </c>
      <c r="T102" s="13">
        <v>106535</v>
      </c>
      <c r="U102" s="14">
        <v>106535</v>
      </c>
      <c r="V102" s="12">
        <v>335625</v>
      </c>
      <c r="W102" s="13">
        <f t="shared" si="8"/>
        <v>83906.25</v>
      </c>
      <c r="X102" s="13">
        <v>83906.25</v>
      </c>
      <c r="Y102" s="13">
        <v>83906.25</v>
      </c>
      <c r="Z102" s="14">
        <v>83906.25</v>
      </c>
      <c r="AA102" s="15">
        <v>2276561</v>
      </c>
    </row>
    <row r="103" spans="1:27" x14ac:dyDescent="0.25">
      <c r="A103" s="11" t="s">
        <v>109</v>
      </c>
      <c r="B103" s="12">
        <v>1408190</v>
      </c>
      <c r="C103" s="13">
        <f t="shared" si="4"/>
        <v>352047.5</v>
      </c>
      <c r="D103" s="13">
        <v>352047.5</v>
      </c>
      <c r="E103" s="13">
        <v>352047.5</v>
      </c>
      <c r="F103" s="14">
        <v>352047.5</v>
      </c>
      <c r="G103" s="12">
        <v>1202469</v>
      </c>
      <c r="H103" s="13">
        <f t="shared" si="5"/>
        <v>300617.25</v>
      </c>
      <c r="I103" s="13">
        <v>300617.25</v>
      </c>
      <c r="J103" s="13">
        <v>300617.25</v>
      </c>
      <c r="K103" s="14">
        <v>300617.25</v>
      </c>
      <c r="L103" s="12">
        <v>1062386</v>
      </c>
      <c r="M103" s="13">
        <f t="shared" si="6"/>
        <v>265596.5</v>
      </c>
      <c r="N103" s="13">
        <v>265596.5</v>
      </c>
      <c r="O103" s="13">
        <v>265596.5</v>
      </c>
      <c r="P103" s="14">
        <v>265596.5</v>
      </c>
      <c r="Q103" s="12">
        <v>986108</v>
      </c>
      <c r="R103" s="13">
        <f t="shared" si="7"/>
        <v>246527</v>
      </c>
      <c r="S103" s="13">
        <v>246527</v>
      </c>
      <c r="T103" s="13">
        <v>246527</v>
      </c>
      <c r="U103" s="14">
        <v>246527</v>
      </c>
      <c r="V103" s="12">
        <v>0</v>
      </c>
      <c r="W103" s="13">
        <f t="shared" si="8"/>
        <v>0</v>
      </c>
      <c r="X103" s="13">
        <v>0</v>
      </c>
      <c r="Y103" s="13">
        <v>0</v>
      </c>
      <c r="Z103" s="14">
        <v>0</v>
      </c>
      <c r="AA103" s="15">
        <v>4659153</v>
      </c>
    </row>
    <row r="104" spans="1:27" x14ac:dyDescent="0.25">
      <c r="A104" s="11" t="s">
        <v>110</v>
      </c>
      <c r="B104" s="12">
        <v>98314</v>
      </c>
      <c r="C104" s="13">
        <f t="shared" si="4"/>
        <v>24578.5</v>
      </c>
      <c r="D104" s="13">
        <v>24578.5</v>
      </c>
      <c r="E104" s="13">
        <v>24578.5</v>
      </c>
      <c r="F104" s="14">
        <v>24578.5</v>
      </c>
      <c r="G104" s="12">
        <v>101627</v>
      </c>
      <c r="H104" s="13">
        <f t="shared" si="5"/>
        <v>25406.75</v>
      </c>
      <c r="I104" s="13">
        <v>25406.75</v>
      </c>
      <c r="J104" s="13">
        <v>25406.75</v>
      </c>
      <c r="K104" s="14">
        <v>25406.75</v>
      </c>
      <c r="L104" s="12">
        <v>0</v>
      </c>
      <c r="M104" s="13">
        <f t="shared" si="6"/>
        <v>0</v>
      </c>
      <c r="N104" s="13">
        <v>0</v>
      </c>
      <c r="O104" s="13">
        <v>0</v>
      </c>
      <c r="P104" s="14">
        <v>0</v>
      </c>
      <c r="Q104" s="12">
        <v>0</v>
      </c>
      <c r="R104" s="13">
        <f t="shared" si="7"/>
        <v>0</v>
      </c>
      <c r="S104" s="13">
        <v>0</v>
      </c>
      <c r="T104" s="13">
        <v>0</v>
      </c>
      <c r="U104" s="14">
        <v>0</v>
      </c>
      <c r="V104" s="12">
        <v>0</v>
      </c>
      <c r="W104" s="13">
        <f t="shared" si="8"/>
        <v>0</v>
      </c>
      <c r="X104" s="13">
        <v>0</v>
      </c>
      <c r="Y104" s="13">
        <v>0</v>
      </c>
      <c r="Z104" s="14">
        <v>0</v>
      </c>
      <c r="AA104" s="15">
        <v>199941</v>
      </c>
    </row>
    <row r="105" spans="1:27" x14ac:dyDescent="0.25">
      <c r="A105" s="11" t="s">
        <v>111</v>
      </c>
      <c r="B105" s="12">
        <v>98807</v>
      </c>
      <c r="C105" s="13">
        <f t="shared" si="4"/>
        <v>24701.75</v>
      </c>
      <c r="D105" s="13">
        <v>24701.75</v>
      </c>
      <c r="E105" s="13">
        <v>24701.75</v>
      </c>
      <c r="F105" s="14">
        <v>24701.75</v>
      </c>
      <c r="G105" s="12">
        <v>101190</v>
      </c>
      <c r="H105" s="13">
        <f t="shared" si="5"/>
        <v>25297.5</v>
      </c>
      <c r="I105" s="13">
        <v>25297.5</v>
      </c>
      <c r="J105" s="13">
        <v>25297.5</v>
      </c>
      <c r="K105" s="14">
        <v>25297.5</v>
      </c>
      <c r="L105" s="12">
        <v>0</v>
      </c>
      <c r="M105" s="13">
        <f t="shared" si="6"/>
        <v>0</v>
      </c>
      <c r="N105" s="13">
        <v>0</v>
      </c>
      <c r="O105" s="13">
        <v>0</v>
      </c>
      <c r="P105" s="14">
        <v>0</v>
      </c>
      <c r="Q105" s="12">
        <v>0</v>
      </c>
      <c r="R105" s="13">
        <f t="shared" si="7"/>
        <v>0</v>
      </c>
      <c r="S105" s="13">
        <v>0</v>
      </c>
      <c r="T105" s="13">
        <v>0</v>
      </c>
      <c r="U105" s="14">
        <v>0</v>
      </c>
      <c r="V105" s="12">
        <v>0</v>
      </c>
      <c r="W105" s="13">
        <f t="shared" si="8"/>
        <v>0</v>
      </c>
      <c r="X105" s="13">
        <v>0</v>
      </c>
      <c r="Y105" s="13">
        <v>0</v>
      </c>
      <c r="Z105" s="14">
        <v>0</v>
      </c>
      <c r="AA105" s="15">
        <v>199997</v>
      </c>
    </row>
    <row r="106" spans="1:27" x14ac:dyDescent="0.25">
      <c r="A106" s="11" t="s">
        <v>112</v>
      </c>
      <c r="B106" s="12">
        <v>188153</v>
      </c>
      <c r="C106" s="13">
        <f t="shared" si="4"/>
        <v>47038.25</v>
      </c>
      <c r="D106" s="13">
        <v>47038.25</v>
      </c>
      <c r="E106" s="13">
        <v>47038.25</v>
      </c>
      <c r="F106" s="14">
        <v>47038.25</v>
      </c>
      <c r="G106" s="12">
        <v>148327</v>
      </c>
      <c r="H106" s="13">
        <f t="shared" si="5"/>
        <v>37081.75</v>
      </c>
      <c r="I106" s="13">
        <v>37081.75</v>
      </c>
      <c r="J106" s="13">
        <v>37081.75</v>
      </c>
      <c r="K106" s="14">
        <v>37081.75</v>
      </c>
      <c r="L106" s="12">
        <v>180824</v>
      </c>
      <c r="M106" s="13">
        <f t="shared" si="6"/>
        <v>45206</v>
      </c>
      <c r="N106" s="13">
        <v>45206</v>
      </c>
      <c r="O106" s="13">
        <v>45206</v>
      </c>
      <c r="P106" s="14">
        <v>45206</v>
      </c>
      <c r="Q106" s="12">
        <v>0</v>
      </c>
      <c r="R106" s="13">
        <f t="shared" si="7"/>
        <v>0</v>
      </c>
      <c r="S106" s="13">
        <v>0</v>
      </c>
      <c r="T106" s="13">
        <v>0</v>
      </c>
      <c r="U106" s="14">
        <v>0</v>
      </c>
      <c r="V106" s="12">
        <v>0</v>
      </c>
      <c r="W106" s="13">
        <f t="shared" si="8"/>
        <v>0</v>
      </c>
      <c r="X106" s="13">
        <v>0</v>
      </c>
      <c r="Y106" s="13">
        <v>0</v>
      </c>
      <c r="Z106" s="14">
        <v>0</v>
      </c>
      <c r="AA106" s="15">
        <v>517304</v>
      </c>
    </row>
    <row r="107" spans="1:27" x14ac:dyDescent="0.25">
      <c r="A107" s="11" t="s">
        <v>113</v>
      </c>
      <c r="B107" s="12">
        <v>40964</v>
      </c>
      <c r="C107" s="13">
        <f t="shared" si="4"/>
        <v>10241</v>
      </c>
      <c r="D107" s="13">
        <v>10241</v>
      </c>
      <c r="E107" s="13">
        <v>10241</v>
      </c>
      <c r="F107" s="14">
        <v>10241</v>
      </c>
      <c r="G107" s="12">
        <v>37304</v>
      </c>
      <c r="H107" s="13">
        <f t="shared" si="5"/>
        <v>9326</v>
      </c>
      <c r="I107" s="13">
        <v>9326</v>
      </c>
      <c r="J107" s="13">
        <v>9326</v>
      </c>
      <c r="K107" s="14">
        <v>9326</v>
      </c>
      <c r="L107" s="12">
        <v>0</v>
      </c>
      <c r="M107" s="13">
        <f t="shared" si="6"/>
        <v>0</v>
      </c>
      <c r="N107" s="13">
        <v>0</v>
      </c>
      <c r="O107" s="13">
        <v>0</v>
      </c>
      <c r="P107" s="14">
        <v>0</v>
      </c>
      <c r="Q107" s="12">
        <v>0</v>
      </c>
      <c r="R107" s="13">
        <f t="shared" si="7"/>
        <v>0</v>
      </c>
      <c r="S107" s="13">
        <v>0</v>
      </c>
      <c r="T107" s="13">
        <v>0</v>
      </c>
      <c r="U107" s="14">
        <v>0</v>
      </c>
      <c r="V107" s="12">
        <v>0</v>
      </c>
      <c r="W107" s="13">
        <f t="shared" si="8"/>
        <v>0</v>
      </c>
      <c r="X107" s="13">
        <v>0</v>
      </c>
      <c r="Y107" s="13">
        <v>0</v>
      </c>
      <c r="Z107" s="14">
        <v>0</v>
      </c>
      <c r="AA107" s="15">
        <v>78268</v>
      </c>
    </row>
    <row r="108" spans="1:27" x14ac:dyDescent="0.25">
      <c r="A108" s="11" t="s">
        <v>114</v>
      </c>
      <c r="B108" s="12">
        <v>123789</v>
      </c>
      <c r="C108" s="13">
        <f t="shared" si="4"/>
        <v>30947.25</v>
      </c>
      <c r="D108" s="13">
        <v>30947.25</v>
      </c>
      <c r="E108" s="13">
        <v>30947.25</v>
      </c>
      <c r="F108" s="14">
        <v>30947.25</v>
      </c>
      <c r="G108" s="12">
        <v>75571</v>
      </c>
      <c r="H108" s="13">
        <f t="shared" si="5"/>
        <v>18892.75</v>
      </c>
      <c r="I108" s="13">
        <v>18892.75</v>
      </c>
      <c r="J108" s="13">
        <v>18892.75</v>
      </c>
      <c r="K108" s="14">
        <v>18892.75</v>
      </c>
      <c r="L108" s="12">
        <v>0</v>
      </c>
      <c r="M108" s="13">
        <f t="shared" si="6"/>
        <v>0</v>
      </c>
      <c r="N108" s="13">
        <v>0</v>
      </c>
      <c r="O108" s="13">
        <v>0</v>
      </c>
      <c r="P108" s="14">
        <v>0</v>
      </c>
      <c r="Q108" s="12">
        <v>0</v>
      </c>
      <c r="R108" s="13">
        <f t="shared" si="7"/>
        <v>0</v>
      </c>
      <c r="S108" s="13">
        <v>0</v>
      </c>
      <c r="T108" s="13">
        <v>0</v>
      </c>
      <c r="U108" s="14">
        <v>0</v>
      </c>
      <c r="V108" s="12">
        <v>0</v>
      </c>
      <c r="W108" s="13">
        <f t="shared" si="8"/>
        <v>0</v>
      </c>
      <c r="X108" s="13">
        <v>0</v>
      </c>
      <c r="Y108" s="13">
        <v>0</v>
      </c>
      <c r="Z108" s="14">
        <v>0</v>
      </c>
      <c r="AA108" s="15">
        <v>199360</v>
      </c>
    </row>
    <row r="109" spans="1:27" x14ac:dyDescent="0.25">
      <c r="A109" s="11" t="s">
        <v>115</v>
      </c>
      <c r="B109" s="12">
        <v>123719</v>
      </c>
      <c r="C109" s="13">
        <f t="shared" si="4"/>
        <v>30929.75</v>
      </c>
      <c r="D109" s="13">
        <v>30929.75</v>
      </c>
      <c r="E109" s="13">
        <v>30929.75</v>
      </c>
      <c r="F109" s="14">
        <v>30929.75</v>
      </c>
      <c r="G109" s="12">
        <v>75709</v>
      </c>
      <c r="H109" s="13">
        <f t="shared" si="5"/>
        <v>18927.25</v>
      </c>
      <c r="I109" s="13">
        <v>18927.25</v>
      </c>
      <c r="J109" s="13">
        <v>18927.25</v>
      </c>
      <c r="K109" s="14">
        <v>18927.25</v>
      </c>
      <c r="L109" s="12">
        <v>0</v>
      </c>
      <c r="M109" s="13">
        <f t="shared" si="6"/>
        <v>0</v>
      </c>
      <c r="N109" s="13">
        <v>0</v>
      </c>
      <c r="O109" s="13">
        <v>0</v>
      </c>
      <c r="P109" s="14">
        <v>0</v>
      </c>
      <c r="Q109" s="12">
        <v>0</v>
      </c>
      <c r="R109" s="13">
        <f t="shared" si="7"/>
        <v>0</v>
      </c>
      <c r="S109" s="13">
        <v>0</v>
      </c>
      <c r="T109" s="13">
        <v>0</v>
      </c>
      <c r="U109" s="14">
        <v>0</v>
      </c>
      <c r="V109" s="12">
        <v>0</v>
      </c>
      <c r="W109" s="13">
        <f t="shared" si="8"/>
        <v>0</v>
      </c>
      <c r="X109" s="13">
        <v>0</v>
      </c>
      <c r="Y109" s="13">
        <v>0</v>
      </c>
      <c r="Z109" s="14">
        <v>0</v>
      </c>
      <c r="AA109" s="15">
        <v>199428</v>
      </c>
    </row>
    <row r="110" spans="1:27" x14ac:dyDescent="0.25">
      <c r="A110" s="11" t="s">
        <v>116</v>
      </c>
      <c r="B110" s="12">
        <v>623374</v>
      </c>
      <c r="C110" s="13">
        <f t="shared" si="4"/>
        <v>155843.5</v>
      </c>
      <c r="D110" s="13">
        <v>155843.5</v>
      </c>
      <c r="E110" s="13">
        <v>155843.5</v>
      </c>
      <c r="F110" s="14">
        <v>155843.5</v>
      </c>
      <c r="G110" s="12">
        <v>685283</v>
      </c>
      <c r="H110" s="13">
        <f t="shared" si="5"/>
        <v>171320.75</v>
      </c>
      <c r="I110" s="13">
        <v>171320.75</v>
      </c>
      <c r="J110" s="13">
        <v>171320.75</v>
      </c>
      <c r="K110" s="14">
        <v>171320.75</v>
      </c>
      <c r="L110" s="12">
        <v>609650</v>
      </c>
      <c r="M110" s="13">
        <f t="shared" si="6"/>
        <v>152412.5</v>
      </c>
      <c r="N110" s="13">
        <v>152412.5</v>
      </c>
      <c r="O110" s="13">
        <v>152412.5</v>
      </c>
      <c r="P110" s="14">
        <v>152412.5</v>
      </c>
      <c r="Q110" s="12">
        <v>377089</v>
      </c>
      <c r="R110" s="13">
        <f t="shared" si="7"/>
        <v>94272.25</v>
      </c>
      <c r="S110" s="13">
        <v>94272.25</v>
      </c>
      <c r="T110" s="13">
        <v>94272.25</v>
      </c>
      <c r="U110" s="14">
        <v>94272.25</v>
      </c>
      <c r="V110" s="12">
        <v>397978</v>
      </c>
      <c r="W110" s="13">
        <f>V110/4</f>
        <v>99494.5</v>
      </c>
      <c r="X110" s="13">
        <v>99494.5</v>
      </c>
      <c r="Y110" s="13">
        <v>99494.5</v>
      </c>
      <c r="Z110" s="14">
        <v>99494.5</v>
      </c>
      <c r="AA110" s="15">
        <v>2693374</v>
      </c>
    </row>
    <row r="111" spans="1:27" x14ac:dyDescent="0.25">
      <c r="A111" s="11" t="s">
        <v>117</v>
      </c>
      <c r="B111" s="12">
        <v>121808</v>
      </c>
      <c r="C111" s="13">
        <f t="shared" si="4"/>
        <v>30452</v>
      </c>
      <c r="D111" s="13">
        <v>30452</v>
      </c>
      <c r="E111" s="13">
        <v>30452</v>
      </c>
      <c r="F111" s="14">
        <v>30452</v>
      </c>
      <c r="G111" s="12">
        <v>77909</v>
      </c>
      <c r="H111" s="13">
        <f t="shared" si="5"/>
        <v>19477.25</v>
      </c>
      <c r="I111" s="13">
        <v>19477.25</v>
      </c>
      <c r="J111" s="13">
        <v>19477.25</v>
      </c>
      <c r="K111" s="14">
        <v>19477.25</v>
      </c>
      <c r="L111" s="12">
        <v>0</v>
      </c>
      <c r="M111" s="13">
        <f t="shared" si="6"/>
        <v>0</v>
      </c>
      <c r="N111" s="13">
        <v>0</v>
      </c>
      <c r="O111" s="13">
        <v>0</v>
      </c>
      <c r="P111" s="14">
        <v>0</v>
      </c>
      <c r="Q111" s="12">
        <v>0</v>
      </c>
      <c r="R111" s="13">
        <f t="shared" si="7"/>
        <v>0</v>
      </c>
      <c r="S111" s="13">
        <v>0</v>
      </c>
      <c r="T111" s="13">
        <v>0</v>
      </c>
      <c r="U111" s="14">
        <v>0</v>
      </c>
      <c r="V111" s="12">
        <v>0</v>
      </c>
      <c r="W111" s="13">
        <f t="shared" si="8"/>
        <v>0</v>
      </c>
      <c r="X111" s="13">
        <v>0</v>
      </c>
      <c r="Y111" s="13">
        <v>0</v>
      </c>
      <c r="Z111" s="14">
        <v>0</v>
      </c>
      <c r="AA111" s="15">
        <v>199717</v>
      </c>
    </row>
    <row r="112" spans="1:27" x14ac:dyDescent="0.25">
      <c r="A112" s="11" t="s">
        <v>118</v>
      </c>
      <c r="B112" s="12">
        <v>76400</v>
      </c>
      <c r="C112" s="13">
        <f t="shared" si="4"/>
        <v>19100</v>
      </c>
      <c r="D112" s="13">
        <v>19100</v>
      </c>
      <c r="E112" s="13">
        <v>19100</v>
      </c>
      <c r="F112" s="14">
        <v>19100</v>
      </c>
      <c r="G112" s="12">
        <v>83600</v>
      </c>
      <c r="H112" s="13">
        <f t="shared" si="5"/>
        <v>20900</v>
      </c>
      <c r="I112" s="13">
        <v>20900</v>
      </c>
      <c r="J112" s="13">
        <v>20900</v>
      </c>
      <c r="K112" s="14">
        <v>20900</v>
      </c>
      <c r="L112" s="12">
        <v>0</v>
      </c>
      <c r="M112" s="13">
        <f t="shared" si="6"/>
        <v>0</v>
      </c>
      <c r="N112" s="13">
        <v>0</v>
      </c>
      <c r="O112" s="13">
        <v>0</v>
      </c>
      <c r="P112" s="14">
        <v>0</v>
      </c>
      <c r="Q112" s="12">
        <v>0</v>
      </c>
      <c r="R112" s="13">
        <f t="shared" si="7"/>
        <v>0</v>
      </c>
      <c r="S112" s="13">
        <v>0</v>
      </c>
      <c r="T112" s="13">
        <v>0</v>
      </c>
      <c r="U112" s="14">
        <v>0</v>
      </c>
      <c r="V112" s="12">
        <v>0</v>
      </c>
      <c r="W112" s="13">
        <f t="shared" si="8"/>
        <v>0</v>
      </c>
      <c r="X112" s="13">
        <v>0</v>
      </c>
      <c r="Y112" s="13">
        <v>0</v>
      </c>
      <c r="Z112" s="14">
        <v>0</v>
      </c>
      <c r="AA112" s="15">
        <v>160000</v>
      </c>
    </row>
    <row r="113" spans="1:27" x14ac:dyDescent="0.25">
      <c r="A113" s="11" t="s">
        <v>119</v>
      </c>
      <c r="B113" s="12">
        <v>171469</v>
      </c>
      <c r="C113" s="13">
        <f t="shared" si="4"/>
        <v>42867.25</v>
      </c>
      <c r="D113" s="13">
        <v>42867.25</v>
      </c>
      <c r="E113" s="13">
        <v>42867.25</v>
      </c>
      <c r="F113" s="14">
        <v>42867.25</v>
      </c>
      <c r="G113" s="12">
        <v>219310</v>
      </c>
      <c r="H113" s="13">
        <f t="shared" si="5"/>
        <v>54827.5</v>
      </c>
      <c r="I113" s="13">
        <v>54827.5</v>
      </c>
      <c r="J113" s="13">
        <v>54827.5</v>
      </c>
      <c r="K113" s="14">
        <v>54827.5</v>
      </c>
      <c r="L113" s="12">
        <v>180289</v>
      </c>
      <c r="M113" s="13">
        <f t="shared" si="6"/>
        <v>45072.25</v>
      </c>
      <c r="N113" s="13">
        <v>45072.25</v>
      </c>
      <c r="O113" s="13">
        <v>45072.25</v>
      </c>
      <c r="P113" s="14">
        <v>45072.25</v>
      </c>
      <c r="Q113" s="12">
        <v>0</v>
      </c>
      <c r="R113" s="13">
        <f t="shared" si="7"/>
        <v>0</v>
      </c>
      <c r="S113" s="13">
        <v>0</v>
      </c>
      <c r="T113" s="13">
        <v>0</v>
      </c>
      <c r="U113" s="14">
        <v>0</v>
      </c>
      <c r="V113" s="12">
        <v>0</v>
      </c>
      <c r="W113" s="13">
        <f t="shared" si="8"/>
        <v>0</v>
      </c>
      <c r="X113" s="13">
        <v>0</v>
      </c>
      <c r="Y113" s="13">
        <v>0</v>
      </c>
      <c r="Z113" s="14">
        <v>0</v>
      </c>
      <c r="AA113" s="15">
        <v>571068</v>
      </c>
    </row>
    <row r="114" spans="1:27" x14ac:dyDescent="0.25">
      <c r="A114" s="11" t="s">
        <v>120</v>
      </c>
      <c r="B114" s="12">
        <v>197418</v>
      </c>
      <c r="C114" s="13">
        <f t="shared" si="4"/>
        <v>49354.5</v>
      </c>
      <c r="D114" s="13">
        <v>49354.5</v>
      </c>
      <c r="E114" s="13">
        <v>49354.5</v>
      </c>
      <c r="F114" s="14">
        <v>49354.5</v>
      </c>
      <c r="G114" s="12">
        <v>224823</v>
      </c>
      <c r="H114" s="13">
        <f t="shared" si="5"/>
        <v>56205.75</v>
      </c>
      <c r="I114" s="13">
        <v>56205.75</v>
      </c>
      <c r="J114" s="13">
        <v>56205.75</v>
      </c>
      <c r="K114" s="14">
        <v>56205.75</v>
      </c>
      <c r="L114" s="12">
        <v>177758</v>
      </c>
      <c r="M114" s="13">
        <f t="shared" si="6"/>
        <v>44439.5</v>
      </c>
      <c r="N114" s="13">
        <v>44439.5</v>
      </c>
      <c r="O114" s="13">
        <v>44439.5</v>
      </c>
      <c r="P114" s="14">
        <v>44439.5</v>
      </c>
      <c r="Q114" s="12">
        <v>0</v>
      </c>
      <c r="R114" s="13">
        <f t="shared" si="7"/>
        <v>0</v>
      </c>
      <c r="S114" s="13">
        <v>0</v>
      </c>
      <c r="T114" s="13">
        <v>0</v>
      </c>
      <c r="U114" s="14">
        <v>0</v>
      </c>
      <c r="V114" s="12">
        <v>0</v>
      </c>
      <c r="W114" s="13">
        <f t="shared" si="8"/>
        <v>0</v>
      </c>
      <c r="X114" s="13">
        <v>0</v>
      </c>
      <c r="Y114" s="13">
        <v>0</v>
      </c>
      <c r="Z114" s="14">
        <v>0</v>
      </c>
      <c r="AA114" s="15">
        <v>599999</v>
      </c>
    </row>
    <row r="115" spans="1:27" ht="15.75" thickBot="1" x14ac:dyDescent="0.3">
      <c r="A115" s="16" t="s">
        <v>121</v>
      </c>
      <c r="B115" s="17">
        <v>146409</v>
      </c>
      <c r="C115" s="18">
        <f t="shared" si="4"/>
        <v>36602.25</v>
      </c>
      <c r="D115" s="18">
        <v>36602.25</v>
      </c>
      <c r="E115" s="18">
        <v>36602.25</v>
      </c>
      <c r="F115" s="19">
        <v>36602.25</v>
      </c>
      <c r="G115" s="17">
        <v>42432</v>
      </c>
      <c r="H115" s="18">
        <f t="shared" si="5"/>
        <v>10608</v>
      </c>
      <c r="I115" s="18">
        <v>10608</v>
      </c>
      <c r="J115" s="18">
        <v>10608</v>
      </c>
      <c r="K115" s="19">
        <v>10608</v>
      </c>
      <c r="L115" s="17">
        <v>0</v>
      </c>
      <c r="M115" s="18">
        <f t="shared" si="6"/>
        <v>0</v>
      </c>
      <c r="N115" s="18">
        <v>0</v>
      </c>
      <c r="O115" s="18">
        <v>0</v>
      </c>
      <c r="P115" s="19">
        <v>0</v>
      </c>
      <c r="Q115" s="17">
        <v>0</v>
      </c>
      <c r="R115" s="18">
        <f t="shared" si="7"/>
        <v>0</v>
      </c>
      <c r="S115" s="18">
        <v>0</v>
      </c>
      <c r="T115" s="18">
        <v>0</v>
      </c>
      <c r="U115" s="19">
        <v>0</v>
      </c>
      <c r="V115" s="17">
        <v>0</v>
      </c>
      <c r="W115" s="18">
        <f t="shared" si="8"/>
        <v>0</v>
      </c>
      <c r="X115" s="18">
        <v>0</v>
      </c>
      <c r="Y115" s="18">
        <v>0</v>
      </c>
      <c r="Z115" s="19">
        <v>0</v>
      </c>
      <c r="AA115" s="20">
        <v>188841</v>
      </c>
    </row>
    <row r="116" spans="1:27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5.75" thickBot="1" x14ac:dyDescent="0.3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27" thickBot="1" x14ac:dyDescent="0.3">
      <c r="A119" s="1" t="s">
        <v>122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</row>
    <row r="120" spans="1:27" ht="16.5" thickBot="1" x14ac:dyDescent="0.3">
      <c r="A120" s="4" t="s">
        <v>1</v>
      </c>
      <c r="B120" s="5" t="s">
        <v>8</v>
      </c>
      <c r="C120" s="6" t="s">
        <v>3</v>
      </c>
      <c r="D120" s="6" t="s">
        <v>4</v>
      </c>
      <c r="E120" s="6" t="s">
        <v>5</v>
      </c>
      <c r="F120" s="7" t="s">
        <v>6</v>
      </c>
      <c r="G120" s="5" t="s">
        <v>9</v>
      </c>
      <c r="H120" s="6" t="s">
        <v>3</v>
      </c>
      <c r="I120" s="6" t="s">
        <v>4</v>
      </c>
      <c r="J120" s="6" t="s">
        <v>5</v>
      </c>
      <c r="K120" s="7" t="s">
        <v>6</v>
      </c>
      <c r="L120" s="23" t="s">
        <v>58</v>
      </c>
      <c r="M120" s="6" t="s">
        <v>3</v>
      </c>
      <c r="N120" s="6" t="s">
        <v>4</v>
      </c>
      <c r="O120" s="6" t="s">
        <v>5</v>
      </c>
      <c r="P120" s="7" t="s">
        <v>6</v>
      </c>
      <c r="Q120" s="5" t="s">
        <v>59</v>
      </c>
      <c r="R120" s="6" t="s">
        <v>3</v>
      </c>
      <c r="S120" s="6" t="s">
        <v>4</v>
      </c>
      <c r="T120" s="6" t="s">
        <v>5</v>
      </c>
      <c r="U120" s="7" t="s">
        <v>6</v>
      </c>
      <c r="V120" s="5" t="s">
        <v>123</v>
      </c>
      <c r="W120" s="6" t="s">
        <v>3</v>
      </c>
      <c r="X120" s="6" t="s">
        <v>4</v>
      </c>
      <c r="Y120" s="6" t="s">
        <v>5</v>
      </c>
      <c r="Z120" s="7" t="s">
        <v>6</v>
      </c>
      <c r="AA120" s="22" t="s">
        <v>10</v>
      </c>
    </row>
    <row r="121" spans="1:27" x14ac:dyDescent="0.25">
      <c r="A121" s="11" t="s">
        <v>124</v>
      </c>
      <c r="B121" s="12">
        <v>118863</v>
      </c>
      <c r="C121" s="13">
        <f>B121/4</f>
        <v>29715.75</v>
      </c>
      <c r="D121" s="13">
        <v>29715.75</v>
      </c>
      <c r="E121" s="13">
        <v>29715.75</v>
      </c>
      <c r="F121" s="14">
        <v>29715.75</v>
      </c>
      <c r="G121" s="12">
        <v>81133</v>
      </c>
      <c r="H121" s="13">
        <f>G121/4</f>
        <v>20283.25</v>
      </c>
      <c r="I121" s="13">
        <v>20283.25</v>
      </c>
      <c r="J121" s="13">
        <v>20283.25</v>
      </c>
      <c r="K121" s="14">
        <v>20283.25</v>
      </c>
      <c r="L121" s="13">
        <v>0</v>
      </c>
      <c r="M121" s="13">
        <f>L121/4</f>
        <v>0</v>
      </c>
      <c r="N121" s="13">
        <v>0</v>
      </c>
      <c r="O121" s="13">
        <v>0</v>
      </c>
      <c r="P121" s="14">
        <v>0</v>
      </c>
      <c r="Q121" s="13">
        <v>0</v>
      </c>
      <c r="R121" s="13">
        <f>Q121/4</f>
        <v>0</v>
      </c>
      <c r="S121" s="13">
        <v>0</v>
      </c>
      <c r="T121" s="13">
        <v>0</v>
      </c>
      <c r="U121" s="14">
        <v>0</v>
      </c>
      <c r="V121" s="13">
        <v>0</v>
      </c>
      <c r="W121" s="13">
        <f>V121/4</f>
        <v>0</v>
      </c>
      <c r="X121" s="13">
        <v>0</v>
      </c>
      <c r="Y121" s="13">
        <v>0</v>
      </c>
      <c r="Z121" s="14">
        <v>0</v>
      </c>
      <c r="AA121" s="24">
        <v>199996</v>
      </c>
    </row>
    <row r="122" spans="1:27" x14ac:dyDescent="0.25">
      <c r="A122" s="11" t="s">
        <v>125</v>
      </c>
      <c r="B122" s="12">
        <v>108736</v>
      </c>
      <c r="C122" s="13">
        <f t="shared" ref="C122:C184" si="9">B122/4</f>
        <v>27184</v>
      </c>
      <c r="D122" s="13">
        <v>27184</v>
      </c>
      <c r="E122" s="13">
        <v>27184</v>
      </c>
      <c r="F122" s="14">
        <v>27184</v>
      </c>
      <c r="G122" s="12">
        <v>90682</v>
      </c>
      <c r="H122" s="13">
        <f t="shared" ref="H122:H184" si="10">G122/4</f>
        <v>22670.5</v>
      </c>
      <c r="I122" s="13">
        <v>22670.5</v>
      </c>
      <c r="J122" s="13">
        <v>22670.5</v>
      </c>
      <c r="K122" s="14">
        <v>22670.5</v>
      </c>
      <c r="L122" s="13">
        <v>0</v>
      </c>
      <c r="M122" s="13">
        <f t="shared" ref="M122:M184" si="11">L122/4</f>
        <v>0</v>
      </c>
      <c r="N122" s="13">
        <v>0</v>
      </c>
      <c r="O122" s="13">
        <v>0</v>
      </c>
      <c r="P122" s="14">
        <v>0</v>
      </c>
      <c r="Q122" s="13">
        <v>0</v>
      </c>
      <c r="R122" s="13">
        <f t="shared" ref="R122:R184" si="12">Q122/4</f>
        <v>0</v>
      </c>
      <c r="S122" s="13">
        <v>0</v>
      </c>
      <c r="T122" s="13">
        <v>0</v>
      </c>
      <c r="U122" s="14">
        <v>0</v>
      </c>
      <c r="V122" s="13">
        <v>0</v>
      </c>
      <c r="W122" s="13">
        <f t="shared" ref="W122:W184" si="13">V122/4</f>
        <v>0</v>
      </c>
      <c r="X122" s="13">
        <v>0</v>
      </c>
      <c r="Y122" s="13">
        <v>0</v>
      </c>
      <c r="Z122" s="14">
        <v>0</v>
      </c>
      <c r="AA122" s="24">
        <v>199418</v>
      </c>
    </row>
    <row r="123" spans="1:27" x14ac:dyDescent="0.25">
      <c r="A123" s="11" t="s">
        <v>126</v>
      </c>
      <c r="B123" s="12">
        <v>88550</v>
      </c>
      <c r="C123" s="13">
        <f t="shared" si="9"/>
        <v>22137.5</v>
      </c>
      <c r="D123" s="13">
        <v>22137.5</v>
      </c>
      <c r="E123" s="13">
        <v>22137.5</v>
      </c>
      <c r="F123" s="14">
        <v>22137.5</v>
      </c>
      <c r="G123" s="12">
        <v>111407</v>
      </c>
      <c r="H123" s="13">
        <f t="shared" si="10"/>
        <v>27851.75</v>
      </c>
      <c r="I123" s="13">
        <v>27851.75</v>
      </c>
      <c r="J123" s="13">
        <v>27851.75</v>
      </c>
      <c r="K123" s="14">
        <v>27851.75</v>
      </c>
      <c r="L123" s="13">
        <v>0</v>
      </c>
      <c r="M123" s="13">
        <f t="shared" si="11"/>
        <v>0</v>
      </c>
      <c r="N123" s="13">
        <v>0</v>
      </c>
      <c r="O123" s="13">
        <v>0</v>
      </c>
      <c r="P123" s="14">
        <v>0</v>
      </c>
      <c r="Q123" s="13">
        <v>0</v>
      </c>
      <c r="R123" s="13">
        <f t="shared" si="12"/>
        <v>0</v>
      </c>
      <c r="S123" s="13">
        <v>0</v>
      </c>
      <c r="T123" s="13">
        <v>0</v>
      </c>
      <c r="U123" s="14">
        <v>0</v>
      </c>
      <c r="V123" s="13">
        <v>0</v>
      </c>
      <c r="W123" s="13">
        <f t="shared" si="13"/>
        <v>0</v>
      </c>
      <c r="X123" s="13">
        <v>0</v>
      </c>
      <c r="Y123" s="13">
        <v>0</v>
      </c>
      <c r="Z123" s="14">
        <v>0</v>
      </c>
      <c r="AA123" s="24">
        <v>199957</v>
      </c>
    </row>
    <row r="124" spans="1:27" x14ac:dyDescent="0.25">
      <c r="A124" s="11" t="s">
        <v>127</v>
      </c>
      <c r="B124" s="12">
        <v>120783</v>
      </c>
      <c r="C124" s="13">
        <f t="shared" si="9"/>
        <v>30195.75</v>
      </c>
      <c r="D124" s="13">
        <v>30195.75</v>
      </c>
      <c r="E124" s="13">
        <v>30195.75</v>
      </c>
      <c r="F124" s="14">
        <v>30195.75</v>
      </c>
      <c r="G124" s="12">
        <v>136280</v>
      </c>
      <c r="H124" s="13">
        <f t="shared" si="10"/>
        <v>34070</v>
      </c>
      <c r="I124" s="13">
        <v>34070</v>
      </c>
      <c r="J124" s="13">
        <v>34070</v>
      </c>
      <c r="K124" s="14">
        <v>34070</v>
      </c>
      <c r="L124" s="25">
        <v>142911</v>
      </c>
      <c r="M124" s="13">
        <f t="shared" si="11"/>
        <v>35727.75</v>
      </c>
      <c r="N124" s="13">
        <v>35727.75</v>
      </c>
      <c r="O124" s="13">
        <v>35727.75</v>
      </c>
      <c r="P124" s="14">
        <v>35727.75</v>
      </c>
      <c r="Q124" s="13">
        <v>0</v>
      </c>
      <c r="R124" s="13">
        <f t="shared" si="12"/>
        <v>0</v>
      </c>
      <c r="S124" s="13">
        <v>0</v>
      </c>
      <c r="T124" s="13">
        <v>0</v>
      </c>
      <c r="U124" s="14">
        <v>0</v>
      </c>
      <c r="V124" s="13">
        <v>0</v>
      </c>
      <c r="W124" s="13">
        <f t="shared" si="13"/>
        <v>0</v>
      </c>
      <c r="X124" s="13">
        <v>0</v>
      </c>
      <c r="Y124" s="13">
        <v>0</v>
      </c>
      <c r="Z124" s="14">
        <v>0</v>
      </c>
      <c r="AA124" s="24">
        <v>399974</v>
      </c>
    </row>
    <row r="125" spans="1:27" x14ac:dyDescent="0.25">
      <c r="A125" s="11" t="s">
        <v>128</v>
      </c>
      <c r="B125" s="12">
        <v>98987</v>
      </c>
      <c r="C125" s="13">
        <f t="shared" si="9"/>
        <v>24746.75</v>
      </c>
      <c r="D125" s="13">
        <v>24746.75</v>
      </c>
      <c r="E125" s="13">
        <v>24746.75</v>
      </c>
      <c r="F125" s="14">
        <v>24746.75</v>
      </c>
      <c r="G125" s="12">
        <v>101011</v>
      </c>
      <c r="H125" s="13">
        <f t="shared" si="10"/>
        <v>25252.75</v>
      </c>
      <c r="I125" s="13">
        <v>25252.75</v>
      </c>
      <c r="J125" s="13">
        <v>25252.75</v>
      </c>
      <c r="K125" s="14">
        <v>25252.75</v>
      </c>
      <c r="L125" s="13">
        <v>0</v>
      </c>
      <c r="M125" s="13">
        <f t="shared" si="11"/>
        <v>0</v>
      </c>
      <c r="N125" s="13">
        <v>0</v>
      </c>
      <c r="O125" s="13">
        <v>0</v>
      </c>
      <c r="P125" s="14">
        <v>0</v>
      </c>
      <c r="Q125" s="13">
        <v>0</v>
      </c>
      <c r="R125" s="13">
        <f t="shared" si="12"/>
        <v>0</v>
      </c>
      <c r="S125" s="13">
        <v>0</v>
      </c>
      <c r="T125" s="13">
        <v>0</v>
      </c>
      <c r="U125" s="14">
        <v>0</v>
      </c>
      <c r="V125" s="13">
        <v>0</v>
      </c>
      <c r="W125" s="13">
        <f t="shared" si="13"/>
        <v>0</v>
      </c>
      <c r="X125" s="13">
        <v>0</v>
      </c>
      <c r="Y125" s="13">
        <v>0</v>
      </c>
      <c r="Z125" s="14">
        <v>0</v>
      </c>
      <c r="AA125" s="24">
        <v>199998</v>
      </c>
    </row>
    <row r="126" spans="1:27" x14ac:dyDescent="0.25">
      <c r="A126" s="11" t="s">
        <v>129</v>
      </c>
      <c r="B126" s="12">
        <v>96100</v>
      </c>
      <c r="C126" s="13">
        <f t="shared" si="9"/>
        <v>24025</v>
      </c>
      <c r="D126" s="13">
        <v>24025</v>
      </c>
      <c r="E126" s="13">
        <v>24025</v>
      </c>
      <c r="F126" s="14">
        <v>24025</v>
      </c>
      <c r="G126" s="12">
        <v>103328</v>
      </c>
      <c r="H126" s="13">
        <f t="shared" si="10"/>
        <v>25832</v>
      </c>
      <c r="I126" s="13">
        <v>25832</v>
      </c>
      <c r="J126" s="13">
        <v>25832</v>
      </c>
      <c r="K126" s="14">
        <v>25832</v>
      </c>
      <c r="L126" s="13">
        <v>0</v>
      </c>
      <c r="M126" s="13">
        <f t="shared" si="11"/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f t="shared" si="12"/>
        <v>0</v>
      </c>
      <c r="S126" s="13">
        <v>0</v>
      </c>
      <c r="T126" s="13">
        <v>0</v>
      </c>
      <c r="U126" s="14">
        <v>0</v>
      </c>
      <c r="V126" s="13">
        <v>0</v>
      </c>
      <c r="W126" s="13">
        <f t="shared" si="13"/>
        <v>0</v>
      </c>
      <c r="X126" s="13">
        <v>0</v>
      </c>
      <c r="Y126" s="13">
        <v>0</v>
      </c>
      <c r="Z126" s="14">
        <v>0</v>
      </c>
      <c r="AA126" s="24">
        <v>199428</v>
      </c>
    </row>
    <row r="127" spans="1:27" x14ac:dyDescent="0.25">
      <c r="A127" s="11" t="s">
        <v>130</v>
      </c>
      <c r="B127" s="12">
        <v>224587</v>
      </c>
      <c r="C127" s="13">
        <f t="shared" si="9"/>
        <v>56146.75</v>
      </c>
      <c r="D127" s="13">
        <v>56146.75</v>
      </c>
      <c r="E127" s="13">
        <v>56146.75</v>
      </c>
      <c r="F127" s="14">
        <v>56146.75</v>
      </c>
      <c r="G127" s="12">
        <v>169760</v>
      </c>
      <c r="H127" s="13">
        <f t="shared" si="10"/>
        <v>42440</v>
      </c>
      <c r="I127" s="13">
        <v>42440</v>
      </c>
      <c r="J127" s="13">
        <v>42440</v>
      </c>
      <c r="K127" s="14">
        <v>42440</v>
      </c>
      <c r="L127" s="25">
        <v>171914</v>
      </c>
      <c r="M127" s="13">
        <f t="shared" si="11"/>
        <v>42978.5</v>
      </c>
      <c r="N127" s="13">
        <v>42978.5</v>
      </c>
      <c r="O127" s="13">
        <v>42978.5</v>
      </c>
      <c r="P127" s="14">
        <v>42978.5</v>
      </c>
      <c r="Q127" s="13">
        <v>0</v>
      </c>
      <c r="R127" s="13">
        <f t="shared" si="12"/>
        <v>0</v>
      </c>
      <c r="S127" s="13">
        <v>0</v>
      </c>
      <c r="T127" s="13">
        <v>0</v>
      </c>
      <c r="U127" s="14">
        <v>0</v>
      </c>
      <c r="V127" s="13">
        <v>0</v>
      </c>
      <c r="W127" s="13">
        <f t="shared" si="13"/>
        <v>0</v>
      </c>
      <c r="X127" s="13">
        <v>0</v>
      </c>
      <c r="Y127" s="13">
        <v>0</v>
      </c>
      <c r="Z127" s="14">
        <v>0</v>
      </c>
      <c r="AA127" s="24">
        <v>566261</v>
      </c>
    </row>
    <row r="128" spans="1:27" x14ac:dyDescent="0.25">
      <c r="A128" s="11" t="s">
        <v>131</v>
      </c>
      <c r="B128" s="12">
        <v>152521</v>
      </c>
      <c r="C128" s="13">
        <f t="shared" si="9"/>
        <v>38130.25</v>
      </c>
      <c r="D128" s="13">
        <v>38130.25</v>
      </c>
      <c r="E128" s="13">
        <v>38130.25</v>
      </c>
      <c r="F128" s="14">
        <v>38130.25</v>
      </c>
      <c r="G128" s="12">
        <v>147479</v>
      </c>
      <c r="H128" s="13">
        <f t="shared" si="10"/>
        <v>36869.75</v>
      </c>
      <c r="I128" s="13">
        <v>36869.75</v>
      </c>
      <c r="J128" s="13">
        <v>36869.75</v>
      </c>
      <c r="K128" s="14">
        <v>36869.75</v>
      </c>
      <c r="L128" s="13">
        <v>0</v>
      </c>
      <c r="M128" s="13">
        <f t="shared" si="11"/>
        <v>0</v>
      </c>
      <c r="N128" s="13">
        <v>0</v>
      </c>
      <c r="O128" s="13">
        <v>0</v>
      </c>
      <c r="P128" s="14">
        <v>0</v>
      </c>
      <c r="Q128" s="13">
        <v>0</v>
      </c>
      <c r="R128" s="13">
        <f t="shared" si="12"/>
        <v>0</v>
      </c>
      <c r="S128" s="13">
        <v>0</v>
      </c>
      <c r="T128" s="13">
        <v>0</v>
      </c>
      <c r="U128" s="14">
        <v>0</v>
      </c>
      <c r="V128" s="13">
        <v>0</v>
      </c>
      <c r="W128" s="13">
        <f t="shared" si="13"/>
        <v>0</v>
      </c>
      <c r="X128" s="13">
        <v>0</v>
      </c>
      <c r="Y128" s="13">
        <v>0</v>
      </c>
      <c r="Z128" s="14">
        <v>0</v>
      </c>
      <c r="AA128" s="24">
        <v>300000</v>
      </c>
    </row>
    <row r="129" spans="1:27" x14ac:dyDescent="0.25">
      <c r="A129" s="11" t="s">
        <v>132</v>
      </c>
      <c r="B129" s="12">
        <v>103005</v>
      </c>
      <c r="C129" s="13">
        <f t="shared" si="9"/>
        <v>25751.25</v>
      </c>
      <c r="D129" s="13">
        <v>25751.25</v>
      </c>
      <c r="E129" s="13">
        <v>25751.25</v>
      </c>
      <c r="F129" s="14">
        <v>25751.25</v>
      </c>
      <c r="G129" s="12">
        <v>96995</v>
      </c>
      <c r="H129" s="13">
        <f t="shared" si="10"/>
        <v>24248.75</v>
      </c>
      <c r="I129" s="13">
        <v>24248.75</v>
      </c>
      <c r="J129" s="13">
        <v>24248.75</v>
      </c>
      <c r="K129" s="14">
        <v>24248.75</v>
      </c>
      <c r="L129" s="13">
        <v>0</v>
      </c>
      <c r="M129" s="13">
        <f t="shared" si="11"/>
        <v>0</v>
      </c>
      <c r="N129" s="13">
        <v>0</v>
      </c>
      <c r="O129" s="13">
        <v>0</v>
      </c>
      <c r="P129" s="14">
        <v>0</v>
      </c>
      <c r="Q129" s="13">
        <v>0</v>
      </c>
      <c r="R129" s="13">
        <f t="shared" si="12"/>
        <v>0</v>
      </c>
      <c r="S129" s="13">
        <v>0</v>
      </c>
      <c r="T129" s="13">
        <v>0</v>
      </c>
      <c r="U129" s="14">
        <v>0</v>
      </c>
      <c r="V129" s="13">
        <v>0</v>
      </c>
      <c r="W129" s="13">
        <f t="shared" si="13"/>
        <v>0</v>
      </c>
      <c r="X129" s="13">
        <v>0</v>
      </c>
      <c r="Y129" s="13">
        <v>0</v>
      </c>
      <c r="Z129" s="14">
        <v>0</v>
      </c>
      <c r="AA129" s="24">
        <v>200000</v>
      </c>
    </row>
    <row r="130" spans="1:27" x14ac:dyDescent="0.25">
      <c r="A130" s="11" t="s">
        <v>133</v>
      </c>
      <c r="B130" s="12">
        <v>112596</v>
      </c>
      <c r="C130" s="13">
        <f t="shared" si="9"/>
        <v>28149</v>
      </c>
      <c r="D130" s="13">
        <v>28149</v>
      </c>
      <c r="E130" s="13">
        <v>28149</v>
      </c>
      <c r="F130" s="14">
        <v>28149</v>
      </c>
      <c r="G130" s="12">
        <v>87404</v>
      </c>
      <c r="H130" s="13">
        <f t="shared" si="10"/>
        <v>21851</v>
      </c>
      <c r="I130" s="13">
        <v>21851</v>
      </c>
      <c r="J130" s="13">
        <v>21851</v>
      </c>
      <c r="K130" s="14">
        <v>21851</v>
      </c>
      <c r="L130" s="13">
        <v>0</v>
      </c>
      <c r="M130" s="13">
        <f t="shared" si="11"/>
        <v>0</v>
      </c>
      <c r="N130" s="13">
        <v>0</v>
      </c>
      <c r="O130" s="13">
        <v>0</v>
      </c>
      <c r="P130" s="14">
        <v>0</v>
      </c>
      <c r="Q130" s="13">
        <v>0</v>
      </c>
      <c r="R130" s="13">
        <f t="shared" si="12"/>
        <v>0</v>
      </c>
      <c r="S130" s="13">
        <v>0</v>
      </c>
      <c r="T130" s="13">
        <v>0</v>
      </c>
      <c r="U130" s="14">
        <v>0</v>
      </c>
      <c r="V130" s="13">
        <v>0</v>
      </c>
      <c r="W130" s="13">
        <f t="shared" si="13"/>
        <v>0</v>
      </c>
      <c r="X130" s="13">
        <v>0</v>
      </c>
      <c r="Y130" s="13">
        <v>0</v>
      </c>
      <c r="Z130" s="14">
        <v>0</v>
      </c>
      <c r="AA130" s="24">
        <v>200000</v>
      </c>
    </row>
    <row r="131" spans="1:27" x14ac:dyDescent="0.25">
      <c r="A131" s="11" t="s">
        <v>134</v>
      </c>
      <c r="B131" s="12">
        <v>81249</v>
      </c>
      <c r="C131" s="13">
        <f t="shared" si="9"/>
        <v>20312.25</v>
      </c>
      <c r="D131" s="13">
        <v>20312.25</v>
      </c>
      <c r="E131" s="13">
        <v>20312.25</v>
      </c>
      <c r="F131" s="14">
        <v>20312.25</v>
      </c>
      <c r="G131" s="12">
        <v>84978</v>
      </c>
      <c r="H131" s="13">
        <f t="shared" si="10"/>
        <v>21244.5</v>
      </c>
      <c r="I131" s="13">
        <v>21244.5</v>
      </c>
      <c r="J131" s="13">
        <v>21244.5</v>
      </c>
      <c r="K131" s="14">
        <v>21244.5</v>
      </c>
      <c r="L131" s="13">
        <v>0</v>
      </c>
      <c r="M131" s="13">
        <f t="shared" si="11"/>
        <v>0</v>
      </c>
      <c r="N131" s="13">
        <v>0</v>
      </c>
      <c r="O131" s="13">
        <v>0</v>
      </c>
      <c r="P131" s="14">
        <v>0</v>
      </c>
      <c r="Q131" s="13">
        <v>0</v>
      </c>
      <c r="R131" s="13">
        <f t="shared" si="12"/>
        <v>0</v>
      </c>
      <c r="S131" s="13">
        <v>0</v>
      </c>
      <c r="T131" s="13">
        <v>0</v>
      </c>
      <c r="U131" s="14">
        <v>0</v>
      </c>
      <c r="V131" s="13">
        <v>0</v>
      </c>
      <c r="W131" s="13">
        <f t="shared" si="13"/>
        <v>0</v>
      </c>
      <c r="X131" s="13">
        <v>0</v>
      </c>
      <c r="Y131" s="13">
        <v>0</v>
      </c>
      <c r="Z131" s="14">
        <v>0</v>
      </c>
      <c r="AA131" s="24">
        <v>166227</v>
      </c>
    </row>
    <row r="132" spans="1:27" x14ac:dyDescent="0.25">
      <c r="A132" s="11" t="s">
        <v>135</v>
      </c>
      <c r="B132" s="12">
        <v>192798</v>
      </c>
      <c r="C132" s="13">
        <f t="shared" si="9"/>
        <v>48199.5</v>
      </c>
      <c r="D132" s="13">
        <v>48199.5</v>
      </c>
      <c r="E132" s="13">
        <v>48199.5</v>
      </c>
      <c r="F132" s="14">
        <v>48199.5</v>
      </c>
      <c r="G132" s="12">
        <v>4800</v>
      </c>
      <c r="H132" s="13">
        <f t="shared" si="10"/>
        <v>1200</v>
      </c>
      <c r="I132" s="13">
        <v>1200</v>
      </c>
      <c r="J132" s="13">
        <v>1200</v>
      </c>
      <c r="K132" s="14">
        <v>1200</v>
      </c>
      <c r="L132" s="13">
        <v>0</v>
      </c>
      <c r="M132" s="13">
        <f t="shared" si="11"/>
        <v>0</v>
      </c>
      <c r="N132" s="13">
        <v>0</v>
      </c>
      <c r="O132" s="13">
        <v>0</v>
      </c>
      <c r="P132" s="14">
        <v>0</v>
      </c>
      <c r="Q132" s="13">
        <v>0</v>
      </c>
      <c r="R132" s="13">
        <f t="shared" si="12"/>
        <v>0</v>
      </c>
      <c r="S132" s="13">
        <v>0</v>
      </c>
      <c r="T132" s="13">
        <v>0</v>
      </c>
      <c r="U132" s="14">
        <v>0</v>
      </c>
      <c r="V132" s="13">
        <v>0</v>
      </c>
      <c r="W132" s="13">
        <f t="shared" si="13"/>
        <v>0</v>
      </c>
      <c r="X132" s="13">
        <v>0</v>
      </c>
      <c r="Y132" s="13">
        <v>0</v>
      </c>
      <c r="Z132" s="14">
        <v>0</v>
      </c>
      <c r="AA132" s="24">
        <v>197598</v>
      </c>
    </row>
    <row r="133" spans="1:27" x14ac:dyDescent="0.25">
      <c r="A133" s="11" t="s">
        <v>136</v>
      </c>
      <c r="B133" s="12">
        <v>139885</v>
      </c>
      <c r="C133" s="13">
        <f t="shared" si="9"/>
        <v>34971.25</v>
      </c>
      <c r="D133" s="13">
        <v>34971.25</v>
      </c>
      <c r="E133" s="13">
        <v>34971.25</v>
      </c>
      <c r="F133" s="14">
        <v>34971.25</v>
      </c>
      <c r="G133" s="12">
        <v>60116</v>
      </c>
      <c r="H133" s="13">
        <f t="shared" si="10"/>
        <v>15029</v>
      </c>
      <c r="I133" s="13">
        <v>15029</v>
      </c>
      <c r="J133" s="13">
        <v>15029</v>
      </c>
      <c r="K133" s="14">
        <v>15029</v>
      </c>
      <c r="L133" s="13">
        <v>0</v>
      </c>
      <c r="M133" s="13">
        <f t="shared" si="11"/>
        <v>0</v>
      </c>
      <c r="N133" s="13">
        <v>0</v>
      </c>
      <c r="O133" s="13">
        <v>0</v>
      </c>
      <c r="P133" s="14">
        <v>0</v>
      </c>
      <c r="Q133" s="13">
        <v>0</v>
      </c>
      <c r="R133" s="13">
        <f t="shared" si="12"/>
        <v>0</v>
      </c>
      <c r="S133" s="13">
        <v>0</v>
      </c>
      <c r="T133" s="13">
        <v>0</v>
      </c>
      <c r="U133" s="14">
        <v>0</v>
      </c>
      <c r="V133" s="13">
        <v>0</v>
      </c>
      <c r="W133" s="13">
        <f t="shared" si="13"/>
        <v>0</v>
      </c>
      <c r="X133" s="13">
        <v>0</v>
      </c>
      <c r="Y133" s="13">
        <v>0</v>
      </c>
      <c r="Z133" s="14">
        <v>0</v>
      </c>
      <c r="AA133" s="24">
        <v>200000</v>
      </c>
    </row>
    <row r="134" spans="1:27" x14ac:dyDescent="0.25">
      <c r="A134" s="11" t="s">
        <v>137</v>
      </c>
      <c r="B134" s="12">
        <v>98739</v>
      </c>
      <c r="C134" s="13">
        <f t="shared" si="9"/>
        <v>24684.75</v>
      </c>
      <c r="D134" s="13">
        <v>24684.75</v>
      </c>
      <c r="E134" s="13">
        <v>24684.75</v>
      </c>
      <c r="F134" s="14">
        <v>24684.75</v>
      </c>
      <c r="G134" s="12">
        <v>100239</v>
      </c>
      <c r="H134" s="13">
        <f t="shared" si="10"/>
        <v>25059.75</v>
      </c>
      <c r="I134" s="13">
        <v>25059.75</v>
      </c>
      <c r="J134" s="13">
        <v>25059.75</v>
      </c>
      <c r="K134" s="14">
        <v>25059.75</v>
      </c>
      <c r="L134" s="13">
        <v>0</v>
      </c>
      <c r="M134" s="13">
        <f t="shared" si="11"/>
        <v>0</v>
      </c>
      <c r="N134" s="13">
        <v>0</v>
      </c>
      <c r="O134" s="13">
        <v>0</v>
      </c>
      <c r="P134" s="14">
        <v>0</v>
      </c>
      <c r="Q134" s="13">
        <v>0</v>
      </c>
      <c r="R134" s="13">
        <f t="shared" si="12"/>
        <v>0</v>
      </c>
      <c r="S134" s="13">
        <v>0</v>
      </c>
      <c r="T134" s="13">
        <v>0</v>
      </c>
      <c r="U134" s="14">
        <v>0</v>
      </c>
      <c r="V134" s="13">
        <v>0</v>
      </c>
      <c r="W134" s="13">
        <f t="shared" si="13"/>
        <v>0</v>
      </c>
      <c r="X134" s="13">
        <v>0</v>
      </c>
      <c r="Y134" s="13">
        <v>0</v>
      </c>
      <c r="Z134" s="14">
        <v>0</v>
      </c>
      <c r="AA134" s="24">
        <v>198978</v>
      </c>
    </row>
    <row r="135" spans="1:27" x14ac:dyDescent="0.25">
      <c r="A135" s="11" t="s">
        <v>138</v>
      </c>
      <c r="B135" s="12">
        <v>139846</v>
      </c>
      <c r="C135" s="13">
        <f t="shared" si="9"/>
        <v>34961.5</v>
      </c>
      <c r="D135" s="13">
        <v>34961.5</v>
      </c>
      <c r="E135" s="13">
        <v>34961.5</v>
      </c>
      <c r="F135" s="14">
        <v>34961.5</v>
      </c>
      <c r="G135" s="12">
        <v>102781</v>
      </c>
      <c r="H135" s="13">
        <f t="shared" si="10"/>
        <v>25695.25</v>
      </c>
      <c r="I135" s="13">
        <v>25695.25</v>
      </c>
      <c r="J135" s="13">
        <v>25695.25</v>
      </c>
      <c r="K135" s="14">
        <v>25695.25</v>
      </c>
      <c r="L135" s="25">
        <v>152111</v>
      </c>
      <c r="M135" s="13">
        <f t="shared" si="11"/>
        <v>38027.75</v>
      </c>
      <c r="N135" s="13">
        <v>38027.75</v>
      </c>
      <c r="O135" s="13">
        <v>38027.75</v>
      </c>
      <c r="P135" s="14">
        <v>38027.75</v>
      </c>
      <c r="Q135" s="13">
        <v>0</v>
      </c>
      <c r="R135" s="13">
        <f t="shared" si="12"/>
        <v>0</v>
      </c>
      <c r="S135" s="13">
        <v>0</v>
      </c>
      <c r="T135" s="13">
        <v>0</v>
      </c>
      <c r="U135" s="14">
        <v>0</v>
      </c>
      <c r="V135" s="13">
        <v>0</v>
      </c>
      <c r="W135" s="13">
        <f t="shared" si="13"/>
        <v>0</v>
      </c>
      <c r="X135" s="13">
        <v>0</v>
      </c>
      <c r="Y135" s="13">
        <v>0</v>
      </c>
      <c r="Z135" s="14">
        <v>0</v>
      </c>
      <c r="AA135" s="24">
        <v>394738</v>
      </c>
    </row>
    <row r="136" spans="1:27" x14ac:dyDescent="0.25">
      <c r="A136" s="11" t="s">
        <v>139</v>
      </c>
      <c r="B136" s="12">
        <v>154446</v>
      </c>
      <c r="C136" s="13">
        <f t="shared" si="9"/>
        <v>38611.5</v>
      </c>
      <c r="D136" s="13">
        <v>38611.5</v>
      </c>
      <c r="E136" s="13">
        <v>38611.5</v>
      </c>
      <c r="F136" s="14">
        <v>38611.5</v>
      </c>
      <c r="G136" s="12">
        <v>215213</v>
      </c>
      <c r="H136" s="13">
        <f t="shared" si="10"/>
        <v>53803.25</v>
      </c>
      <c r="I136" s="13">
        <v>53803.25</v>
      </c>
      <c r="J136" s="13">
        <v>53803.25</v>
      </c>
      <c r="K136" s="14">
        <v>53803.25</v>
      </c>
      <c r="L136" s="25">
        <v>192082</v>
      </c>
      <c r="M136" s="13">
        <f t="shared" si="11"/>
        <v>48020.5</v>
      </c>
      <c r="N136" s="13">
        <v>48020.5</v>
      </c>
      <c r="O136" s="13">
        <v>48020.5</v>
      </c>
      <c r="P136" s="14">
        <v>48020.5</v>
      </c>
      <c r="Q136" s="25">
        <v>37255</v>
      </c>
      <c r="R136" s="13">
        <f t="shared" si="12"/>
        <v>9313.75</v>
      </c>
      <c r="S136" s="13">
        <v>9313.75</v>
      </c>
      <c r="T136" s="13">
        <v>9313.75</v>
      </c>
      <c r="U136" s="14">
        <v>9313.75</v>
      </c>
      <c r="V136" s="13">
        <v>0</v>
      </c>
      <c r="W136" s="13">
        <f t="shared" si="13"/>
        <v>0</v>
      </c>
      <c r="X136" s="13">
        <v>0</v>
      </c>
      <c r="Y136" s="13">
        <v>0</v>
      </c>
      <c r="Z136" s="14">
        <v>0</v>
      </c>
      <c r="AA136" s="24">
        <v>598996</v>
      </c>
    </row>
    <row r="137" spans="1:27" x14ac:dyDescent="0.25">
      <c r="A137" s="11" t="s">
        <v>140</v>
      </c>
      <c r="B137" s="12">
        <v>215627</v>
      </c>
      <c r="C137" s="13">
        <f t="shared" si="9"/>
        <v>53906.75</v>
      </c>
      <c r="D137" s="13">
        <v>53906.75</v>
      </c>
      <c r="E137" s="13">
        <v>53906.75</v>
      </c>
      <c r="F137" s="14">
        <v>53906.75</v>
      </c>
      <c r="G137" s="12">
        <v>221233</v>
      </c>
      <c r="H137" s="13">
        <f t="shared" si="10"/>
        <v>55308.25</v>
      </c>
      <c r="I137" s="13">
        <v>55308.25</v>
      </c>
      <c r="J137" s="13">
        <v>55308.25</v>
      </c>
      <c r="K137" s="14">
        <v>55308.25</v>
      </c>
      <c r="L137" s="25">
        <v>163140</v>
      </c>
      <c r="M137" s="13">
        <f t="shared" si="11"/>
        <v>40785</v>
      </c>
      <c r="N137" s="13">
        <v>40785</v>
      </c>
      <c r="O137" s="13">
        <v>40785</v>
      </c>
      <c r="P137" s="14">
        <v>40785</v>
      </c>
      <c r="Q137" s="13">
        <v>0</v>
      </c>
      <c r="R137" s="13">
        <f t="shared" si="12"/>
        <v>0</v>
      </c>
      <c r="S137" s="13">
        <v>0</v>
      </c>
      <c r="T137" s="13">
        <v>0</v>
      </c>
      <c r="U137" s="14">
        <v>0</v>
      </c>
      <c r="V137" s="13">
        <v>0</v>
      </c>
      <c r="W137" s="13">
        <f t="shared" si="13"/>
        <v>0</v>
      </c>
      <c r="X137" s="13">
        <v>0</v>
      </c>
      <c r="Y137" s="13">
        <v>0</v>
      </c>
      <c r="Z137" s="14">
        <v>0</v>
      </c>
      <c r="AA137" s="24">
        <v>600000</v>
      </c>
    </row>
    <row r="138" spans="1:27" x14ac:dyDescent="0.25">
      <c r="A138" s="11" t="s">
        <v>141</v>
      </c>
      <c r="B138" s="12">
        <v>198653</v>
      </c>
      <c r="C138" s="13">
        <f t="shared" si="9"/>
        <v>49663.25</v>
      </c>
      <c r="D138" s="13">
        <v>49663.25</v>
      </c>
      <c r="E138" s="13">
        <v>49663.25</v>
      </c>
      <c r="F138" s="14">
        <v>49663.25</v>
      </c>
      <c r="G138" s="12">
        <v>174748</v>
      </c>
      <c r="H138" s="13">
        <f t="shared" si="10"/>
        <v>43687</v>
      </c>
      <c r="I138" s="13">
        <v>43687</v>
      </c>
      <c r="J138" s="13">
        <v>43687</v>
      </c>
      <c r="K138" s="14">
        <v>43687</v>
      </c>
      <c r="L138" s="25">
        <v>156598</v>
      </c>
      <c r="M138" s="13">
        <f t="shared" si="11"/>
        <v>39149.5</v>
      </c>
      <c r="N138" s="13">
        <v>39149.5</v>
      </c>
      <c r="O138" s="13">
        <v>39149.5</v>
      </c>
      <c r="P138" s="14">
        <v>39149.5</v>
      </c>
      <c r="Q138" s="13">
        <v>0</v>
      </c>
      <c r="R138" s="13">
        <f t="shared" si="12"/>
        <v>0</v>
      </c>
      <c r="S138" s="13">
        <v>0</v>
      </c>
      <c r="T138" s="13">
        <v>0</v>
      </c>
      <c r="U138" s="14">
        <v>0</v>
      </c>
      <c r="V138" s="13">
        <v>0</v>
      </c>
      <c r="W138" s="13">
        <f t="shared" si="13"/>
        <v>0</v>
      </c>
      <c r="X138" s="13">
        <v>0</v>
      </c>
      <c r="Y138" s="13">
        <v>0</v>
      </c>
      <c r="Z138" s="14">
        <v>0</v>
      </c>
      <c r="AA138" s="24">
        <v>529999</v>
      </c>
    </row>
    <row r="139" spans="1:27" x14ac:dyDescent="0.25">
      <c r="A139" s="11" t="s">
        <v>142</v>
      </c>
      <c r="B139" s="12">
        <v>144959</v>
      </c>
      <c r="C139" s="13">
        <f t="shared" si="9"/>
        <v>36239.75</v>
      </c>
      <c r="D139" s="13">
        <v>36239.75</v>
      </c>
      <c r="E139" s="13">
        <v>36239.75</v>
      </c>
      <c r="F139" s="14">
        <v>36239.75</v>
      </c>
      <c r="G139" s="12">
        <v>245692</v>
      </c>
      <c r="H139" s="13">
        <f t="shared" si="10"/>
        <v>61423</v>
      </c>
      <c r="I139" s="13">
        <v>61423</v>
      </c>
      <c r="J139" s="13">
        <v>61423</v>
      </c>
      <c r="K139" s="14">
        <v>61423</v>
      </c>
      <c r="L139" s="25">
        <v>193344</v>
      </c>
      <c r="M139" s="13">
        <f t="shared" si="11"/>
        <v>48336</v>
      </c>
      <c r="N139" s="13">
        <v>48336</v>
      </c>
      <c r="O139" s="13">
        <v>48336</v>
      </c>
      <c r="P139" s="14">
        <v>48336</v>
      </c>
      <c r="Q139" s="13">
        <v>0</v>
      </c>
      <c r="R139" s="13">
        <f t="shared" si="12"/>
        <v>0</v>
      </c>
      <c r="S139" s="13">
        <v>0</v>
      </c>
      <c r="T139" s="13">
        <v>0</v>
      </c>
      <c r="U139" s="14">
        <v>0</v>
      </c>
      <c r="V139" s="13">
        <v>0</v>
      </c>
      <c r="W139" s="13">
        <f t="shared" si="13"/>
        <v>0</v>
      </c>
      <c r="X139" s="13">
        <v>0</v>
      </c>
      <c r="Y139" s="13">
        <v>0</v>
      </c>
      <c r="Z139" s="14">
        <v>0</v>
      </c>
      <c r="AA139" s="24">
        <v>583995</v>
      </c>
    </row>
    <row r="140" spans="1:27" x14ac:dyDescent="0.25">
      <c r="A140" s="11" t="s">
        <v>143</v>
      </c>
      <c r="B140" s="12">
        <v>207714</v>
      </c>
      <c r="C140" s="13">
        <f t="shared" si="9"/>
        <v>51928.5</v>
      </c>
      <c r="D140" s="13">
        <v>51928.5</v>
      </c>
      <c r="E140" s="13">
        <v>51928.5</v>
      </c>
      <c r="F140" s="14">
        <v>51928.5</v>
      </c>
      <c r="G140" s="12">
        <v>221792</v>
      </c>
      <c r="H140" s="13">
        <f t="shared" si="10"/>
        <v>55448</v>
      </c>
      <c r="I140" s="13">
        <v>55448</v>
      </c>
      <c r="J140" s="13">
        <v>55448</v>
      </c>
      <c r="K140" s="14">
        <v>55448</v>
      </c>
      <c r="L140" s="25">
        <v>169629</v>
      </c>
      <c r="M140" s="13">
        <f t="shared" si="11"/>
        <v>42407.25</v>
      </c>
      <c r="N140" s="13">
        <v>42407.25</v>
      </c>
      <c r="O140" s="13">
        <v>42407.25</v>
      </c>
      <c r="P140" s="14">
        <v>42407.25</v>
      </c>
      <c r="Q140" s="13">
        <v>0</v>
      </c>
      <c r="R140" s="13">
        <f t="shared" si="12"/>
        <v>0</v>
      </c>
      <c r="S140" s="13">
        <v>0</v>
      </c>
      <c r="T140" s="13">
        <v>0</v>
      </c>
      <c r="U140" s="14">
        <v>0</v>
      </c>
      <c r="V140" s="13">
        <v>0</v>
      </c>
      <c r="W140" s="13">
        <f t="shared" si="13"/>
        <v>0</v>
      </c>
      <c r="X140" s="13">
        <v>0</v>
      </c>
      <c r="Y140" s="13">
        <v>0</v>
      </c>
      <c r="Z140" s="14">
        <v>0</v>
      </c>
      <c r="AA140" s="24">
        <v>599135</v>
      </c>
    </row>
    <row r="141" spans="1:27" x14ac:dyDescent="0.25">
      <c r="A141" s="11" t="s">
        <v>144</v>
      </c>
      <c r="B141" s="12">
        <v>190830</v>
      </c>
      <c r="C141" s="13">
        <f t="shared" si="9"/>
        <v>47707.5</v>
      </c>
      <c r="D141" s="13">
        <v>47707.5</v>
      </c>
      <c r="E141" s="13">
        <v>47707.5</v>
      </c>
      <c r="F141" s="14">
        <v>47707.5</v>
      </c>
      <c r="G141" s="12">
        <v>133460</v>
      </c>
      <c r="H141" s="13">
        <f t="shared" si="10"/>
        <v>33365</v>
      </c>
      <c r="I141" s="13">
        <v>33365</v>
      </c>
      <c r="J141" s="13">
        <v>33365</v>
      </c>
      <c r="K141" s="14">
        <v>33365</v>
      </c>
      <c r="L141" s="25">
        <v>131432</v>
      </c>
      <c r="M141" s="13">
        <f t="shared" si="11"/>
        <v>32858</v>
      </c>
      <c r="N141" s="13">
        <v>32858</v>
      </c>
      <c r="O141" s="13">
        <v>32858</v>
      </c>
      <c r="P141" s="14">
        <v>32858</v>
      </c>
      <c r="Q141" s="13">
        <v>0</v>
      </c>
      <c r="R141" s="13">
        <f t="shared" si="12"/>
        <v>0</v>
      </c>
      <c r="S141" s="13">
        <v>0</v>
      </c>
      <c r="T141" s="13">
        <v>0</v>
      </c>
      <c r="U141" s="14">
        <v>0</v>
      </c>
      <c r="V141" s="13">
        <v>0</v>
      </c>
      <c r="W141" s="13">
        <f t="shared" si="13"/>
        <v>0</v>
      </c>
      <c r="X141" s="13">
        <v>0</v>
      </c>
      <c r="Y141" s="13">
        <v>0</v>
      </c>
      <c r="Z141" s="14">
        <v>0</v>
      </c>
      <c r="AA141" s="24">
        <v>455722</v>
      </c>
    </row>
    <row r="142" spans="1:27" x14ac:dyDescent="0.25">
      <c r="A142" s="11" t="s">
        <v>145</v>
      </c>
      <c r="B142" s="12">
        <v>183131</v>
      </c>
      <c r="C142" s="13">
        <f t="shared" si="9"/>
        <v>45782.75</v>
      </c>
      <c r="D142" s="13">
        <v>45782.75</v>
      </c>
      <c r="E142" s="13">
        <v>45782.75</v>
      </c>
      <c r="F142" s="14">
        <v>45782.75</v>
      </c>
      <c r="G142" s="12">
        <v>189442</v>
      </c>
      <c r="H142" s="13">
        <f t="shared" si="10"/>
        <v>47360.5</v>
      </c>
      <c r="I142" s="13">
        <v>47360.5</v>
      </c>
      <c r="J142" s="13">
        <v>47360.5</v>
      </c>
      <c r="K142" s="14">
        <v>47360.5</v>
      </c>
      <c r="L142" s="25">
        <v>189706</v>
      </c>
      <c r="M142" s="13">
        <f t="shared" si="11"/>
        <v>47426.5</v>
      </c>
      <c r="N142" s="13">
        <v>47426.5</v>
      </c>
      <c r="O142" s="13">
        <v>47426.5</v>
      </c>
      <c r="P142" s="14">
        <v>47426.5</v>
      </c>
      <c r="Q142" s="13">
        <v>0</v>
      </c>
      <c r="R142" s="13">
        <f t="shared" si="12"/>
        <v>0</v>
      </c>
      <c r="S142" s="13">
        <v>0</v>
      </c>
      <c r="T142" s="13">
        <v>0</v>
      </c>
      <c r="U142" s="14">
        <v>0</v>
      </c>
      <c r="V142" s="13">
        <v>0</v>
      </c>
      <c r="W142" s="13">
        <f t="shared" si="13"/>
        <v>0</v>
      </c>
      <c r="X142" s="13">
        <v>0</v>
      </c>
      <c r="Y142" s="13">
        <v>0</v>
      </c>
      <c r="Z142" s="14">
        <v>0</v>
      </c>
      <c r="AA142" s="24">
        <v>562279</v>
      </c>
    </row>
    <row r="143" spans="1:27" x14ac:dyDescent="0.25">
      <c r="A143" s="11" t="s">
        <v>146</v>
      </c>
      <c r="B143" s="12">
        <v>252350</v>
      </c>
      <c r="C143" s="13">
        <f t="shared" si="9"/>
        <v>63087.5</v>
      </c>
      <c r="D143" s="13">
        <v>63087.5</v>
      </c>
      <c r="E143" s="13">
        <v>63087.5</v>
      </c>
      <c r="F143" s="14">
        <v>63087.5</v>
      </c>
      <c r="G143" s="12">
        <v>337700</v>
      </c>
      <c r="H143" s="13">
        <f t="shared" si="10"/>
        <v>84425</v>
      </c>
      <c r="I143" s="13">
        <v>84425</v>
      </c>
      <c r="J143" s="13">
        <v>84425</v>
      </c>
      <c r="K143" s="14">
        <v>84425</v>
      </c>
      <c r="L143" s="25">
        <v>359550</v>
      </c>
      <c r="M143" s="13">
        <f t="shared" si="11"/>
        <v>89887.5</v>
      </c>
      <c r="N143" s="13">
        <v>89887.5</v>
      </c>
      <c r="O143" s="13">
        <v>89887.5</v>
      </c>
      <c r="P143" s="14">
        <v>89887.5</v>
      </c>
      <c r="Q143" s="25">
        <v>361900</v>
      </c>
      <c r="R143" s="13">
        <f t="shared" si="12"/>
        <v>90475</v>
      </c>
      <c r="S143" s="13">
        <v>90475</v>
      </c>
      <c r="T143" s="13">
        <v>90475</v>
      </c>
      <c r="U143" s="14">
        <v>90475</v>
      </c>
      <c r="V143" s="25">
        <v>383300</v>
      </c>
      <c r="W143" s="13">
        <f t="shared" si="13"/>
        <v>95825</v>
      </c>
      <c r="X143" s="13">
        <v>95825</v>
      </c>
      <c r="Y143" s="13">
        <v>95825</v>
      </c>
      <c r="Z143" s="14">
        <v>95825</v>
      </c>
      <c r="AA143" s="24">
        <v>1686800</v>
      </c>
    </row>
    <row r="144" spans="1:27" x14ac:dyDescent="0.25">
      <c r="A144" s="11" t="s">
        <v>147</v>
      </c>
      <c r="B144" s="12">
        <v>125012</v>
      </c>
      <c r="C144" s="13">
        <f t="shared" si="9"/>
        <v>31253</v>
      </c>
      <c r="D144" s="13">
        <v>31253</v>
      </c>
      <c r="E144" s="13">
        <v>31253</v>
      </c>
      <c r="F144" s="14">
        <v>31253</v>
      </c>
      <c r="G144" s="12">
        <v>0</v>
      </c>
      <c r="H144" s="13">
        <f t="shared" si="10"/>
        <v>0</v>
      </c>
      <c r="I144" s="13">
        <v>0</v>
      </c>
      <c r="J144" s="13">
        <v>0</v>
      </c>
      <c r="K144" s="14">
        <v>0</v>
      </c>
      <c r="L144" s="13">
        <v>0</v>
      </c>
      <c r="M144" s="13">
        <f t="shared" si="11"/>
        <v>0</v>
      </c>
      <c r="N144" s="13">
        <v>0</v>
      </c>
      <c r="O144" s="13">
        <v>0</v>
      </c>
      <c r="P144" s="14">
        <v>0</v>
      </c>
      <c r="Q144" s="13">
        <v>0</v>
      </c>
      <c r="R144" s="13">
        <f t="shared" si="12"/>
        <v>0</v>
      </c>
      <c r="S144" s="13">
        <v>0</v>
      </c>
      <c r="T144" s="13">
        <v>0</v>
      </c>
      <c r="U144" s="14">
        <v>0</v>
      </c>
      <c r="V144" s="13">
        <v>0</v>
      </c>
      <c r="W144" s="13">
        <f t="shared" si="13"/>
        <v>0</v>
      </c>
      <c r="X144" s="13">
        <v>0</v>
      </c>
      <c r="Y144" s="13">
        <v>0</v>
      </c>
      <c r="Z144" s="14">
        <v>0</v>
      </c>
      <c r="AA144" s="24">
        <v>125012</v>
      </c>
    </row>
    <row r="145" spans="1:27" x14ac:dyDescent="0.25">
      <c r="A145" s="11" t="s">
        <v>148</v>
      </c>
      <c r="B145" s="12">
        <v>44800</v>
      </c>
      <c r="C145" s="13">
        <f t="shared" si="9"/>
        <v>11200</v>
      </c>
      <c r="D145" s="13">
        <v>11200</v>
      </c>
      <c r="E145" s="13">
        <v>11200</v>
      </c>
      <c r="F145" s="14">
        <v>11200</v>
      </c>
      <c r="G145" s="12">
        <v>107228</v>
      </c>
      <c r="H145" s="13">
        <f t="shared" si="10"/>
        <v>26807</v>
      </c>
      <c r="I145" s="13">
        <v>26807</v>
      </c>
      <c r="J145" s="13">
        <v>26807</v>
      </c>
      <c r="K145" s="14">
        <v>26807</v>
      </c>
      <c r="L145" s="13">
        <v>0</v>
      </c>
      <c r="M145" s="13">
        <f t="shared" si="11"/>
        <v>0</v>
      </c>
      <c r="N145" s="13">
        <v>0</v>
      </c>
      <c r="O145" s="13">
        <v>0</v>
      </c>
      <c r="P145" s="14">
        <v>0</v>
      </c>
      <c r="Q145" s="13">
        <v>0</v>
      </c>
      <c r="R145" s="13">
        <f t="shared" si="12"/>
        <v>0</v>
      </c>
      <c r="S145" s="13">
        <v>0</v>
      </c>
      <c r="T145" s="13">
        <v>0</v>
      </c>
      <c r="U145" s="14">
        <v>0</v>
      </c>
      <c r="V145" s="13">
        <v>0</v>
      </c>
      <c r="W145" s="13">
        <f t="shared" si="13"/>
        <v>0</v>
      </c>
      <c r="X145" s="13">
        <v>0</v>
      </c>
      <c r="Y145" s="13">
        <v>0</v>
      </c>
      <c r="Z145" s="14">
        <v>0</v>
      </c>
      <c r="AA145" s="24">
        <v>152028</v>
      </c>
    </row>
    <row r="146" spans="1:27" x14ac:dyDescent="0.25">
      <c r="A146" s="11" t="s">
        <v>149</v>
      </c>
      <c r="B146" s="12">
        <v>70100</v>
      </c>
      <c r="C146" s="13">
        <f t="shared" si="9"/>
        <v>17525</v>
      </c>
      <c r="D146" s="13">
        <v>17525</v>
      </c>
      <c r="E146" s="13">
        <v>17525</v>
      </c>
      <c r="F146" s="14">
        <v>17525</v>
      </c>
      <c r="G146" s="12">
        <v>72100</v>
      </c>
      <c r="H146" s="13">
        <f t="shared" si="10"/>
        <v>18025</v>
      </c>
      <c r="I146" s="13">
        <v>18025</v>
      </c>
      <c r="J146" s="13">
        <v>18025</v>
      </c>
      <c r="K146" s="14">
        <v>18025</v>
      </c>
      <c r="L146" s="13">
        <v>0</v>
      </c>
      <c r="M146" s="13">
        <f t="shared" si="11"/>
        <v>0</v>
      </c>
      <c r="N146" s="13">
        <v>0</v>
      </c>
      <c r="O146" s="13">
        <v>0</v>
      </c>
      <c r="P146" s="14">
        <v>0</v>
      </c>
      <c r="Q146" s="13">
        <v>0</v>
      </c>
      <c r="R146" s="13">
        <f t="shared" si="12"/>
        <v>0</v>
      </c>
      <c r="S146" s="13">
        <v>0</v>
      </c>
      <c r="T146" s="13">
        <v>0</v>
      </c>
      <c r="U146" s="14">
        <v>0</v>
      </c>
      <c r="V146" s="13">
        <v>0</v>
      </c>
      <c r="W146" s="13">
        <f t="shared" si="13"/>
        <v>0</v>
      </c>
      <c r="X146" s="13">
        <v>0</v>
      </c>
      <c r="Y146" s="13">
        <v>0</v>
      </c>
      <c r="Z146" s="14">
        <v>0</v>
      </c>
      <c r="AA146" s="24">
        <v>142200</v>
      </c>
    </row>
    <row r="147" spans="1:27" x14ac:dyDescent="0.25">
      <c r="A147" s="11" t="s">
        <v>150</v>
      </c>
      <c r="B147" s="12">
        <v>1438725</v>
      </c>
      <c r="C147" s="13">
        <f t="shared" si="9"/>
        <v>359681.25</v>
      </c>
      <c r="D147" s="13">
        <v>359681.25</v>
      </c>
      <c r="E147" s="13">
        <v>359681.25</v>
      </c>
      <c r="F147" s="14">
        <v>359681.25</v>
      </c>
      <c r="G147" s="12">
        <v>1038561</v>
      </c>
      <c r="H147" s="13">
        <f t="shared" si="10"/>
        <v>259640.25</v>
      </c>
      <c r="I147" s="13">
        <v>259640.25</v>
      </c>
      <c r="J147" s="13">
        <v>259640.25</v>
      </c>
      <c r="K147" s="14">
        <v>259640.25</v>
      </c>
      <c r="L147" s="25">
        <v>546214</v>
      </c>
      <c r="M147" s="13">
        <f t="shared" si="11"/>
        <v>136553.5</v>
      </c>
      <c r="N147" s="13">
        <v>136553.5</v>
      </c>
      <c r="O147" s="13">
        <v>136553.5</v>
      </c>
      <c r="P147" s="14">
        <v>136553.5</v>
      </c>
      <c r="Q147" s="25">
        <v>474354</v>
      </c>
      <c r="R147" s="13">
        <f t="shared" si="12"/>
        <v>118588.5</v>
      </c>
      <c r="S147" s="13">
        <v>118588.5</v>
      </c>
      <c r="T147" s="13">
        <v>118588.5</v>
      </c>
      <c r="U147" s="14">
        <v>118588.5</v>
      </c>
      <c r="V147" s="25">
        <v>512963</v>
      </c>
      <c r="W147" s="13">
        <f t="shared" si="13"/>
        <v>128240.75</v>
      </c>
      <c r="X147" s="13">
        <v>128240.75</v>
      </c>
      <c r="Y147" s="13">
        <v>128240.75</v>
      </c>
      <c r="Z147" s="14">
        <v>128240.75</v>
      </c>
      <c r="AA147" s="24">
        <v>4010817</v>
      </c>
    </row>
    <row r="148" spans="1:27" x14ac:dyDescent="0.25">
      <c r="A148" s="11" t="s">
        <v>151</v>
      </c>
      <c r="B148" s="12">
        <v>100709</v>
      </c>
      <c r="C148" s="13">
        <f t="shared" si="9"/>
        <v>25177.25</v>
      </c>
      <c r="D148" s="13">
        <v>25177.25</v>
      </c>
      <c r="E148" s="13">
        <v>25177.25</v>
      </c>
      <c r="F148" s="14">
        <v>25177.25</v>
      </c>
      <c r="G148" s="12">
        <v>98566</v>
      </c>
      <c r="H148" s="13">
        <f t="shared" si="10"/>
        <v>24641.5</v>
      </c>
      <c r="I148" s="13">
        <v>24641.5</v>
      </c>
      <c r="J148" s="13">
        <v>24641.5</v>
      </c>
      <c r="K148" s="14">
        <v>24641.5</v>
      </c>
      <c r="L148" s="13">
        <v>0</v>
      </c>
      <c r="M148" s="13">
        <f t="shared" si="11"/>
        <v>0</v>
      </c>
      <c r="N148" s="13">
        <v>0</v>
      </c>
      <c r="O148" s="13">
        <v>0</v>
      </c>
      <c r="P148" s="14">
        <v>0</v>
      </c>
      <c r="Q148" s="13">
        <v>0</v>
      </c>
      <c r="R148" s="13">
        <f t="shared" si="12"/>
        <v>0</v>
      </c>
      <c r="S148" s="13">
        <v>0</v>
      </c>
      <c r="T148" s="13">
        <v>0</v>
      </c>
      <c r="U148" s="14">
        <v>0</v>
      </c>
      <c r="V148" s="13">
        <v>0</v>
      </c>
      <c r="W148" s="13">
        <f t="shared" si="13"/>
        <v>0</v>
      </c>
      <c r="X148" s="13">
        <v>0</v>
      </c>
      <c r="Y148" s="13">
        <v>0</v>
      </c>
      <c r="Z148" s="14">
        <v>0</v>
      </c>
      <c r="AA148" s="24">
        <v>199275</v>
      </c>
    </row>
    <row r="149" spans="1:27" x14ac:dyDescent="0.25">
      <c r="A149" s="11" t="s">
        <v>152</v>
      </c>
      <c r="B149" s="12">
        <v>85237</v>
      </c>
      <c r="C149" s="13">
        <f t="shared" si="9"/>
        <v>21309.25</v>
      </c>
      <c r="D149" s="13">
        <v>21309.25</v>
      </c>
      <c r="E149" s="13">
        <v>21309.25</v>
      </c>
      <c r="F149" s="14">
        <v>21309.25</v>
      </c>
      <c r="G149" s="12">
        <v>114102</v>
      </c>
      <c r="H149" s="13">
        <f t="shared" si="10"/>
        <v>28525.5</v>
      </c>
      <c r="I149" s="13">
        <v>28525.5</v>
      </c>
      <c r="J149" s="13">
        <v>28525.5</v>
      </c>
      <c r="K149" s="14">
        <v>28525.5</v>
      </c>
      <c r="L149" s="13">
        <v>0</v>
      </c>
      <c r="M149" s="13">
        <f t="shared" si="11"/>
        <v>0</v>
      </c>
      <c r="N149" s="13">
        <v>0</v>
      </c>
      <c r="O149" s="13">
        <v>0</v>
      </c>
      <c r="P149" s="14">
        <v>0</v>
      </c>
      <c r="Q149" s="13">
        <v>0</v>
      </c>
      <c r="R149" s="13">
        <f t="shared" si="12"/>
        <v>0</v>
      </c>
      <c r="S149" s="13">
        <v>0</v>
      </c>
      <c r="T149" s="13">
        <v>0</v>
      </c>
      <c r="U149" s="14">
        <v>0</v>
      </c>
      <c r="V149" s="13">
        <v>0</v>
      </c>
      <c r="W149" s="13">
        <f t="shared" si="13"/>
        <v>0</v>
      </c>
      <c r="X149" s="13">
        <v>0</v>
      </c>
      <c r="Y149" s="13">
        <v>0</v>
      </c>
      <c r="Z149" s="14">
        <v>0</v>
      </c>
      <c r="AA149" s="24">
        <v>199339</v>
      </c>
    </row>
    <row r="150" spans="1:27" x14ac:dyDescent="0.25">
      <c r="A150" s="11" t="s">
        <v>153</v>
      </c>
      <c r="B150" s="12">
        <v>165287</v>
      </c>
      <c r="C150" s="13">
        <f t="shared" si="9"/>
        <v>41321.75</v>
      </c>
      <c r="D150" s="13">
        <v>41321.75</v>
      </c>
      <c r="E150" s="13">
        <v>41321.75</v>
      </c>
      <c r="F150" s="14">
        <v>41321.75</v>
      </c>
      <c r="G150" s="12">
        <v>0</v>
      </c>
      <c r="H150" s="13">
        <f t="shared" si="10"/>
        <v>0</v>
      </c>
      <c r="I150" s="13">
        <v>0</v>
      </c>
      <c r="J150" s="13">
        <v>0</v>
      </c>
      <c r="K150" s="14">
        <v>0</v>
      </c>
      <c r="L150" s="13">
        <v>0</v>
      </c>
      <c r="M150" s="13">
        <f t="shared" si="11"/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f t="shared" si="12"/>
        <v>0</v>
      </c>
      <c r="S150" s="13">
        <v>0</v>
      </c>
      <c r="T150" s="13">
        <v>0</v>
      </c>
      <c r="U150" s="14">
        <v>0</v>
      </c>
      <c r="V150" s="13">
        <v>0</v>
      </c>
      <c r="W150" s="13">
        <f t="shared" si="13"/>
        <v>0</v>
      </c>
      <c r="X150" s="13">
        <v>0</v>
      </c>
      <c r="Y150" s="13">
        <v>0</v>
      </c>
      <c r="Z150" s="14">
        <v>0</v>
      </c>
      <c r="AA150" s="24">
        <v>165287</v>
      </c>
    </row>
    <row r="151" spans="1:27" x14ac:dyDescent="0.25">
      <c r="A151" s="11" t="s">
        <v>154</v>
      </c>
      <c r="B151" s="12">
        <v>96170</v>
      </c>
      <c r="C151" s="13">
        <f t="shared" si="9"/>
        <v>24042.5</v>
      </c>
      <c r="D151" s="13">
        <v>24042.5</v>
      </c>
      <c r="E151" s="13">
        <v>24042.5</v>
      </c>
      <c r="F151" s="14">
        <v>24042.5</v>
      </c>
      <c r="G151" s="12">
        <v>84120</v>
      </c>
      <c r="H151" s="13">
        <f t="shared" si="10"/>
        <v>21030</v>
      </c>
      <c r="I151" s="13">
        <v>21030</v>
      </c>
      <c r="J151" s="13">
        <v>21030</v>
      </c>
      <c r="K151" s="14">
        <v>21030</v>
      </c>
      <c r="L151" s="13">
        <v>0</v>
      </c>
      <c r="M151" s="13">
        <f t="shared" si="11"/>
        <v>0</v>
      </c>
      <c r="N151" s="13">
        <v>0</v>
      </c>
      <c r="O151" s="13">
        <v>0</v>
      </c>
      <c r="P151" s="14">
        <v>0</v>
      </c>
      <c r="Q151" s="13">
        <v>0</v>
      </c>
      <c r="R151" s="13">
        <f t="shared" si="12"/>
        <v>0</v>
      </c>
      <c r="S151" s="13">
        <v>0</v>
      </c>
      <c r="T151" s="13">
        <v>0</v>
      </c>
      <c r="U151" s="14">
        <v>0</v>
      </c>
      <c r="V151" s="13">
        <v>0</v>
      </c>
      <c r="W151" s="13">
        <f t="shared" si="13"/>
        <v>0</v>
      </c>
      <c r="X151" s="13">
        <v>0</v>
      </c>
      <c r="Y151" s="13">
        <v>0</v>
      </c>
      <c r="Z151" s="14">
        <v>0</v>
      </c>
      <c r="AA151" s="24">
        <v>180290</v>
      </c>
    </row>
    <row r="152" spans="1:27" x14ac:dyDescent="0.25">
      <c r="A152" s="11" t="s">
        <v>155</v>
      </c>
      <c r="B152" s="12">
        <v>101607</v>
      </c>
      <c r="C152" s="13">
        <f t="shared" si="9"/>
        <v>25401.75</v>
      </c>
      <c r="D152" s="13">
        <v>25401.75</v>
      </c>
      <c r="E152" s="13">
        <v>25401.75</v>
      </c>
      <c r="F152" s="14">
        <v>25401.75</v>
      </c>
      <c r="G152" s="12">
        <v>92538</v>
      </c>
      <c r="H152" s="13">
        <f t="shared" si="10"/>
        <v>23134.5</v>
      </c>
      <c r="I152" s="13">
        <v>23134.5</v>
      </c>
      <c r="J152" s="13">
        <v>23134.5</v>
      </c>
      <c r="K152" s="14">
        <v>23134.5</v>
      </c>
      <c r="L152" s="25">
        <v>112891</v>
      </c>
      <c r="M152" s="13">
        <f t="shared" si="11"/>
        <v>28222.75</v>
      </c>
      <c r="N152" s="13">
        <v>28222.75</v>
      </c>
      <c r="O152" s="13">
        <v>28222.75</v>
      </c>
      <c r="P152" s="14">
        <v>28222.75</v>
      </c>
      <c r="Q152" s="13">
        <v>0</v>
      </c>
      <c r="R152" s="13">
        <f t="shared" si="12"/>
        <v>0</v>
      </c>
      <c r="S152" s="13">
        <v>0</v>
      </c>
      <c r="T152" s="13">
        <v>0</v>
      </c>
      <c r="U152" s="14">
        <v>0</v>
      </c>
      <c r="V152" s="13">
        <v>0</v>
      </c>
      <c r="W152" s="13">
        <f t="shared" si="13"/>
        <v>0</v>
      </c>
      <c r="X152" s="13">
        <v>0</v>
      </c>
      <c r="Y152" s="13">
        <v>0</v>
      </c>
      <c r="Z152" s="14">
        <v>0</v>
      </c>
      <c r="AA152" s="24">
        <v>307036</v>
      </c>
    </row>
    <row r="153" spans="1:27" x14ac:dyDescent="0.25">
      <c r="A153" s="11" t="s">
        <v>156</v>
      </c>
      <c r="B153" s="12">
        <v>271890</v>
      </c>
      <c r="C153" s="13">
        <f t="shared" si="9"/>
        <v>67972.5</v>
      </c>
      <c r="D153" s="13">
        <v>67972.5</v>
      </c>
      <c r="E153" s="13">
        <v>67972.5</v>
      </c>
      <c r="F153" s="14">
        <v>67972.5</v>
      </c>
      <c r="G153" s="12">
        <v>214128</v>
      </c>
      <c r="H153" s="13">
        <f t="shared" si="10"/>
        <v>53532</v>
      </c>
      <c r="I153" s="13">
        <v>53532</v>
      </c>
      <c r="J153" s="13">
        <v>53532</v>
      </c>
      <c r="K153" s="14">
        <v>53532</v>
      </c>
      <c r="L153" s="13">
        <v>0</v>
      </c>
      <c r="M153" s="13">
        <f t="shared" si="11"/>
        <v>0</v>
      </c>
      <c r="N153" s="13">
        <v>0</v>
      </c>
      <c r="O153" s="13">
        <v>0</v>
      </c>
      <c r="P153" s="14">
        <v>0</v>
      </c>
      <c r="Q153" s="13">
        <v>0</v>
      </c>
      <c r="R153" s="13">
        <f t="shared" si="12"/>
        <v>0</v>
      </c>
      <c r="S153" s="13">
        <v>0</v>
      </c>
      <c r="T153" s="13">
        <v>0</v>
      </c>
      <c r="U153" s="14">
        <v>0</v>
      </c>
      <c r="V153" s="13">
        <v>0</v>
      </c>
      <c r="W153" s="13">
        <f t="shared" si="13"/>
        <v>0</v>
      </c>
      <c r="X153" s="13">
        <v>0</v>
      </c>
      <c r="Y153" s="13">
        <v>0</v>
      </c>
      <c r="Z153" s="14">
        <v>0</v>
      </c>
      <c r="AA153" s="24">
        <v>486018</v>
      </c>
    </row>
    <row r="154" spans="1:27" x14ac:dyDescent="0.25">
      <c r="A154" s="11" t="s">
        <v>157</v>
      </c>
      <c r="B154" s="12">
        <v>44678</v>
      </c>
      <c r="C154" s="13">
        <f t="shared" si="9"/>
        <v>11169.5</v>
      </c>
      <c r="D154" s="13">
        <v>11169.5</v>
      </c>
      <c r="E154" s="13">
        <v>11169.5</v>
      </c>
      <c r="F154" s="14">
        <v>11169.5</v>
      </c>
      <c r="G154" s="12">
        <v>46674</v>
      </c>
      <c r="H154" s="13">
        <f t="shared" si="10"/>
        <v>11668.5</v>
      </c>
      <c r="I154" s="13">
        <v>11668.5</v>
      </c>
      <c r="J154" s="13">
        <v>11668.5</v>
      </c>
      <c r="K154" s="14">
        <v>11668.5</v>
      </c>
      <c r="L154" s="13">
        <v>0</v>
      </c>
      <c r="M154" s="13">
        <f t="shared" si="11"/>
        <v>0</v>
      </c>
      <c r="N154" s="13">
        <v>0</v>
      </c>
      <c r="O154" s="13">
        <v>0</v>
      </c>
      <c r="P154" s="14">
        <v>0</v>
      </c>
      <c r="Q154" s="13">
        <v>0</v>
      </c>
      <c r="R154" s="13">
        <f t="shared" si="12"/>
        <v>0</v>
      </c>
      <c r="S154" s="13">
        <v>0</v>
      </c>
      <c r="T154" s="13">
        <v>0</v>
      </c>
      <c r="U154" s="14">
        <v>0</v>
      </c>
      <c r="V154" s="13">
        <v>0</v>
      </c>
      <c r="W154" s="13">
        <f t="shared" si="13"/>
        <v>0</v>
      </c>
      <c r="X154" s="13">
        <v>0</v>
      </c>
      <c r="Y154" s="13">
        <v>0</v>
      </c>
      <c r="Z154" s="14">
        <v>0</v>
      </c>
      <c r="AA154" s="24">
        <v>91352</v>
      </c>
    </row>
    <row r="155" spans="1:27" x14ac:dyDescent="0.25">
      <c r="A155" s="11" t="s">
        <v>158</v>
      </c>
      <c r="B155" s="12">
        <v>108374</v>
      </c>
      <c r="C155" s="13">
        <f t="shared" si="9"/>
        <v>27093.5</v>
      </c>
      <c r="D155" s="13">
        <v>27093.5</v>
      </c>
      <c r="E155" s="13">
        <v>27093.5</v>
      </c>
      <c r="F155" s="14">
        <v>27093.5</v>
      </c>
      <c r="G155" s="12">
        <v>89585</v>
      </c>
      <c r="H155" s="13">
        <f t="shared" si="10"/>
        <v>22396.25</v>
      </c>
      <c r="I155" s="13">
        <v>22396.25</v>
      </c>
      <c r="J155" s="13">
        <v>22396.25</v>
      </c>
      <c r="K155" s="14">
        <v>22396.25</v>
      </c>
      <c r="L155" s="13">
        <v>0</v>
      </c>
      <c r="M155" s="13">
        <f t="shared" si="11"/>
        <v>0</v>
      </c>
      <c r="N155" s="13">
        <v>0</v>
      </c>
      <c r="O155" s="13">
        <v>0</v>
      </c>
      <c r="P155" s="14">
        <v>0</v>
      </c>
      <c r="Q155" s="13">
        <v>0</v>
      </c>
      <c r="R155" s="13">
        <f t="shared" si="12"/>
        <v>0</v>
      </c>
      <c r="S155" s="13">
        <v>0</v>
      </c>
      <c r="T155" s="13">
        <v>0</v>
      </c>
      <c r="U155" s="14">
        <v>0</v>
      </c>
      <c r="V155" s="13">
        <v>0</v>
      </c>
      <c r="W155" s="13">
        <f t="shared" si="13"/>
        <v>0</v>
      </c>
      <c r="X155" s="13">
        <v>0</v>
      </c>
      <c r="Y155" s="13">
        <v>0</v>
      </c>
      <c r="Z155" s="14">
        <v>0</v>
      </c>
      <c r="AA155" s="24">
        <v>197959</v>
      </c>
    </row>
    <row r="156" spans="1:27" x14ac:dyDescent="0.25">
      <c r="A156" s="11" t="s">
        <v>159</v>
      </c>
      <c r="B156" s="12">
        <v>96836</v>
      </c>
      <c r="C156" s="13">
        <f t="shared" si="9"/>
        <v>24209</v>
      </c>
      <c r="D156" s="13">
        <v>24209</v>
      </c>
      <c r="E156" s="13">
        <v>24209</v>
      </c>
      <c r="F156" s="14">
        <v>24209</v>
      </c>
      <c r="G156" s="12">
        <v>103164</v>
      </c>
      <c r="H156" s="13">
        <f t="shared" si="10"/>
        <v>25791</v>
      </c>
      <c r="I156" s="13">
        <v>25791</v>
      </c>
      <c r="J156" s="13">
        <v>25791</v>
      </c>
      <c r="K156" s="14">
        <v>25791</v>
      </c>
      <c r="L156" s="13">
        <v>0</v>
      </c>
      <c r="M156" s="13">
        <f t="shared" si="11"/>
        <v>0</v>
      </c>
      <c r="N156" s="13">
        <v>0</v>
      </c>
      <c r="O156" s="13">
        <v>0</v>
      </c>
      <c r="P156" s="14">
        <v>0</v>
      </c>
      <c r="Q156" s="13">
        <v>0</v>
      </c>
      <c r="R156" s="13">
        <f t="shared" si="12"/>
        <v>0</v>
      </c>
      <c r="S156" s="13">
        <v>0</v>
      </c>
      <c r="T156" s="13">
        <v>0</v>
      </c>
      <c r="U156" s="14">
        <v>0</v>
      </c>
      <c r="V156" s="13">
        <v>0</v>
      </c>
      <c r="W156" s="13">
        <f t="shared" si="13"/>
        <v>0</v>
      </c>
      <c r="X156" s="13">
        <v>0</v>
      </c>
      <c r="Y156" s="13">
        <v>0</v>
      </c>
      <c r="Z156" s="14">
        <v>0</v>
      </c>
      <c r="AA156" s="24">
        <v>200000</v>
      </c>
    </row>
    <row r="157" spans="1:27" x14ac:dyDescent="0.25">
      <c r="A157" s="11" t="s">
        <v>160</v>
      </c>
      <c r="B157" s="12">
        <v>157776</v>
      </c>
      <c r="C157" s="13">
        <f t="shared" si="9"/>
        <v>39444</v>
      </c>
      <c r="D157" s="13">
        <v>39444</v>
      </c>
      <c r="E157" s="13">
        <v>39444</v>
      </c>
      <c r="F157" s="14">
        <v>39444</v>
      </c>
      <c r="G157" s="12">
        <v>158689</v>
      </c>
      <c r="H157" s="13">
        <f t="shared" si="10"/>
        <v>39672.25</v>
      </c>
      <c r="I157" s="13">
        <v>39672.25</v>
      </c>
      <c r="J157" s="13">
        <v>39672.25</v>
      </c>
      <c r="K157" s="14">
        <v>39672.25</v>
      </c>
      <c r="L157" s="25">
        <v>155319</v>
      </c>
      <c r="M157" s="13">
        <f t="shared" si="11"/>
        <v>38829.75</v>
      </c>
      <c r="N157" s="13">
        <v>38829.75</v>
      </c>
      <c r="O157" s="13">
        <v>38829.75</v>
      </c>
      <c r="P157" s="14">
        <v>38829.75</v>
      </c>
      <c r="Q157" s="13">
        <v>0</v>
      </c>
      <c r="R157" s="13">
        <f t="shared" si="12"/>
        <v>0</v>
      </c>
      <c r="S157" s="13">
        <v>0</v>
      </c>
      <c r="T157" s="13">
        <v>0</v>
      </c>
      <c r="U157" s="14">
        <v>0</v>
      </c>
      <c r="V157" s="13">
        <v>0</v>
      </c>
      <c r="W157" s="13">
        <f t="shared" si="13"/>
        <v>0</v>
      </c>
      <c r="X157" s="13">
        <v>0</v>
      </c>
      <c r="Y157" s="13">
        <v>0</v>
      </c>
      <c r="Z157" s="14">
        <v>0</v>
      </c>
      <c r="AA157" s="24">
        <v>471784</v>
      </c>
    </row>
    <row r="158" spans="1:27" x14ac:dyDescent="0.25">
      <c r="A158" s="11" t="s">
        <v>161</v>
      </c>
      <c r="B158" s="12">
        <v>430752</v>
      </c>
      <c r="C158" s="13">
        <f t="shared" si="9"/>
        <v>107688</v>
      </c>
      <c r="D158" s="13">
        <v>107688</v>
      </c>
      <c r="E158" s="13">
        <v>107688</v>
      </c>
      <c r="F158" s="14">
        <v>107688</v>
      </c>
      <c r="G158" s="12">
        <v>1313958</v>
      </c>
      <c r="H158" s="13">
        <f t="shared" si="10"/>
        <v>328489.5</v>
      </c>
      <c r="I158" s="13">
        <v>328489.5</v>
      </c>
      <c r="J158" s="13">
        <v>328489.5</v>
      </c>
      <c r="K158" s="14">
        <v>328489.5</v>
      </c>
      <c r="L158" s="25">
        <v>448212</v>
      </c>
      <c r="M158" s="13">
        <f t="shared" si="11"/>
        <v>112053</v>
      </c>
      <c r="N158" s="13">
        <v>112053</v>
      </c>
      <c r="O158" s="13">
        <v>112053</v>
      </c>
      <c r="P158" s="14">
        <v>112053</v>
      </c>
      <c r="Q158" s="25">
        <v>286885</v>
      </c>
      <c r="R158" s="13">
        <f t="shared" si="12"/>
        <v>71721.25</v>
      </c>
      <c r="S158" s="13">
        <v>71721.25</v>
      </c>
      <c r="T158" s="13">
        <v>71721.25</v>
      </c>
      <c r="U158" s="14">
        <v>71721.25</v>
      </c>
      <c r="V158" s="25">
        <v>266787</v>
      </c>
      <c r="W158" s="13">
        <f t="shared" si="13"/>
        <v>66696.75</v>
      </c>
      <c r="X158" s="13">
        <v>66696.75</v>
      </c>
      <c r="Y158" s="13">
        <v>66696.75</v>
      </c>
      <c r="Z158" s="14">
        <v>66696.75</v>
      </c>
      <c r="AA158" s="24">
        <v>2746594</v>
      </c>
    </row>
    <row r="159" spans="1:27" x14ac:dyDescent="0.25">
      <c r="A159" s="11" t="s">
        <v>162</v>
      </c>
      <c r="B159" s="12">
        <v>114241</v>
      </c>
      <c r="C159" s="13">
        <f t="shared" si="9"/>
        <v>28560.25</v>
      </c>
      <c r="D159" s="13">
        <v>28560.25</v>
      </c>
      <c r="E159" s="13">
        <v>28560.25</v>
      </c>
      <c r="F159" s="14">
        <v>28560.25</v>
      </c>
      <c r="G159" s="12">
        <v>85430</v>
      </c>
      <c r="H159" s="13">
        <f t="shared" si="10"/>
        <v>21357.5</v>
      </c>
      <c r="I159" s="13">
        <v>21357.5</v>
      </c>
      <c r="J159" s="13">
        <v>21357.5</v>
      </c>
      <c r="K159" s="14">
        <v>21357.5</v>
      </c>
      <c r="L159" s="13">
        <v>0</v>
      </c>
      <c r="M159" s="13">
        <f t="shared" si="11"/>
        <v>0</v>
      </c>
      <c r="N159" s="13">
        <v>0</v>
      </c>
      <c r="O159" s="13">
        <v>0</v>
      </c>
      <c r="P159" s="14">
        <v>0</v>
      </c>
      <c r="Q159" s="13">
        <v>0</v>
      </c>
      <c r="R159" s="13">
        <f t="shared" si="12"/>
        <v>0</v>
      </c>
      <c r="S159" s="13">
        <v>0</v>
      </c>
      <c r="T159" s="13">
        <v>0</v>
      </c>
      <c r="U159" s="14">
        <v>0</v>
      </c>
      <c r="V159" s="13">
        <v>0</v>
      </c>
      <c r="W159" s="13">
        <f t="shared" si="13"/>
        <v>0</v>
      </c>
      <c r="X159" s="13">
        <v>0</v>
      </c>
      <c r="Y159" s="13">
        <v>0</v>
      </c>
      <c r="Z159" s="14">
        <v>0</v>
      </c>
      <c r="AA159" s="24">
        <v>199671</v>
      </c>
    </row>
    <row r="160" spans="1:27" x14ac:dyDescent="0.25">
      <c r="A160" s="11" t="s">
        <v>163</v>
      </c>
      <c r="B160" s="12">
        <v>97247</v>
      </c>
      <c r="C160" s="13">
        <f t="shared" si="9"/>
        <v>24311.75</v>
      </c>
      <c r="D160" s="13">
        <v>24311.75</v>
      </c>
      <c r="E160" s="13">
        <v>24311.75</v>
      </c>
      <c r="F160" s="14">
        <v>24311.75</v>
      </c>
      <c r="G160" s="12">
        <v>102544</v>
      </c>
      <c r="H160" s="13">
        <f t="shared" si="10"/>
        <v>25636</v>
      </c>
      <c r="I160" s="13">
        <v>25636</v>
      </c>
      <c r="J160" s="13">
        <v>25636</v>
      </c>
      <c r="K160" s="14">
        <v>25636</v>
      </c>
      <c r="L160" s="13">
        <v>0</v>
      </c>
      <c r="M160" s="13">
        <f t="shared" si="11"/>
        <v>0</v>
      </c>
      <c r="N160" s="13">
        <v>0</v>
      </c>
      <c r="O160" s="13">
        <v>0</v>
      </c>
      <c r="P160" s="14">
        <v>0</v>
      </c>
      <c r="Q160" s="13">
        <v>0</v>
      </c>
      <c r="R160" s="13">
        <f t="shared" si="12"/>
        <v>0</v>
      </c>
      <c r="S160" s="13">
        <v>0</v>
      </c>
      <c r="T160" s="13">
        <v>0</v>
      </c>
      <c r="U160" s="14">
        <v>0</v>
      </c>
      <c r="V160" s="13">
        <v>0</v>
      </c>
      <c r="W160" s="13">
        <f t="shared" si="13"/>
        <v>0</v>
      </c>
      <c r="X160" s="13">
        <v>0</v>
      </c>
      <c r="Y160" s="13">
        <v>0</v>
      </c>
      <c r="Z160" s="14">
        <v>0</v>
      </c>
      <c r="AA160" s="24">
        <v>199791</v>
      </c>
    </row>
    <row r="161" spans="1:27" x14ac:dyDescent="0.25">
      <c r="A161" s="11" t="s">
        <v>164</v>
      </c>
      <c r="B161" s="12">
        <v>184814</v>
      </c>
      <c r="C161" s="13">
        <f t="shared" si="9"/>
        <v>46203.5</v>
      </c>
      <c r="D161" s="13">
        <v>46203.5</v>
      </c>
      <c r="E161" s="13">
        <v>46203.5</v>
      </c>
      <c r="F161" s="14">
        <v>46203.5</v>
      </c>
      <c r="G161" s="12">
        <v>161911</v>
      </c>
      <c r="H161" s="13">
        <f t="shared" si="10"/>
        <v>40477.75</v>
      </c>
      <c r="I161" s="13">
        <v>40477.75</v>
      </c>
      <c r="J161" s="13">
        <v>40477.75</v>
      </c>
      <c r="K161" s="14">
        <v>40477.75</v>
      </c>
      <c r="L161" s="25">
        <v>166323</v>
      </c>
      <c r="M161" s="13">
        <f t="shared" si="11"/>
        <v>41580.75</v>
      </c>
      <c r="N161" s="13">
        <v>41580.75</v>
      </c>
      <c r="O161" s="13">
        <v>41580.75</v>
      </c>
      <c r="P161" s="14">
        <v>41580.75</v>
      </c>
      <c r="Q161" s="13">
        <v>0</v>
      </c>
      <c r="R161" s="13">
        <f t="shared" si="12"/>
        <v>0</v>
      </c>
      <c r="S161" s="13">
        <v>0</v>
      </c>
      <c r="T161" s="13">
        <v>0</v>
      </c>
      <c r="U161" s="14">
        <v>0</v>
      </c>
      <c r="V161" s="13">
        <v>0</v>
      </c>
      <c r="W161" s="13">
        <f t="shared" si="13"/>
        <v>0</v>
      </c>
      <c r="X161" s="13">
        <v>0</v>
      </c>
      <c r="Y161" s="13">
        <v>0</v>
      </c>
      <c r="Z161" s="14">
        <v>0</v>
      </c>
      <c r="AA161" s="24">
        <v>513048</v>
      </c>
    </row>
    <row r="162" spans="1:27" x14ac:dyDescent="0.25">
      <c r="A162" s="11" t="s">
        <v>165</v>
      </c>
      <c r="B162" s="12">
        <v>147353</v>
      </c>
      <c r="C162" s="13">
        <f t="shared" si="9"/>
        <v>36838.25</v>
      </c>
      <c r="D162" s="13">
        <v>36838.25</v>
      </c>
      <c r="E162" s="13">
        <v>36838.25</v>
      </c>
      <c r="F162" s="14">
        <v>36838.25</v>
      </c>
      <c r="G162" s="12">
        <v>168175</v>
      </c>
      <c r="H162" s="13">
        <f t="shared" si="10"/>
        <v>42043.75</v>
      </c>
      <c r="I162" s="13">
        <v>42043.75</v>
      </c>
      <c r="J162" s="13">
        <v>42043.75</v>
      </c>
      <c r="K162" s="14">
        <v>42043.75</v>
      </c>
      <c r="L162" s="25">
        <v>183827</v>
      </c>
      <c r="M162" s="13">
        <f t="shared" si="11"/>
        <v>45956.75</v>
      </c>
      <c r="N162" s="13">
        <v>45956.75</v>
      </c>
      <c r="O162" s="13">
        <v>45956.75</v>
      </c>
      <c r="P162" s="14">
        <v>45956.75</v>
      </c>
      <c r="Q162" s="13">
        <v>0</v>
      </c>
      <c r="R162" s="13">
        <f t="shared" si="12"/>
        <v>0</v>
      </c>
      <c r="S162" s="13">
        <v>0</v>
      </c>
      <c r="T162" s="13">
        <v>0</v>
      </c>
      <c r="U162" s="14">
        <v>0</v>
      </c>
      <c r="V162" s="13">
        <v>0</v>
      </c>
      <c r="W162" s="13">
        <f t="shared" si="13"/>
        <v>0</v>
      </c>
      <c r="X162" s="13">
        <v>0</v>
      </c>
      <c r="Y162" s="13">
        <v>0</v>
      </c>
      <c r="Z162" s="14">
        <v>0</v>
      </c>
      <c r="AA162" s="24">
        <v>499355</v>
      </c>
    </row>
    <row r="163" spans="1:27" x14ac:dyDescent="0.25">
      <c r="A163" s="11" t="s">
        <v>166</v>
      </c>
      <c r="B163" s="12">
        <v>183582</v>
      </c>
      <c r="C163" s="13">
        <f t="shared" si="9"/>
        <v>45895.5</v>
      </c>
      <c r="D163" s="13">
        <v>45895.5</v>
      </c>
      <c r="E163" s="13">
        <v>45895.5</v>
      </c>
      <c r="F163" s="14">
        <v>45895.5</v>
      </c>
      <c r="G163" s="12">
        <v>206432</v>
      </c>
      <c r="H163" s="13">
        <f t="shared" si="10"/>
        <v>51608</v>
      </c>
      <c r="I163" s="13">
        <v>51608</v>
      </c>
      <c r="J163" s="13">
        <v>51608</v>
      </c>
      <c r="K163" s="14">
        <v>51608</v>
      </c>
      <c r="L163" s="25">
        <v>205432</v>
      </c>
      <c r="M163" s="13">
        <f t="shared" si="11"/>
        <v>51358</v>
      </c>
      <c r="N163" s="13">
        <v>51358</v>
      </c>
      <c r="O163" s="13">
        <v>51358</v>
      </c>
      <c r="P163" s="14">
        <v>51358</v>
      </c>
      <c r="Q163" s="13">
        <v>0</v>
      </c>
      <c r="R163" s="13">
        <f t="shared" si="12"/>
        <v>0</v>
      </c>
      <c r="S163" s="13">
        <v>0</v>
      </c>
      <c r="T163" s="13">
        <v>0</v>
      </c>
      <c r="U163" s="14">
        <v>0</v>
      </c>
      <c r="V163" s="13">
        <v>0</v>
      </c>
      <c r="W163" s="13">
        <f t="shared" si="13"/>
        <v>0</v>
      </c>
      <c r="X163" s="13">
        <v>0</v>
      </c>
      <c r="Y163" s="13">
        <v>0</v>
      </c>
      <c r="Z163" s="14">
        <v>0</v>
      </c>
      <c r="AA163" s="24">
        <v>595446</v>
      </c>
    </row>
    <row r="164" spans="1:27" x14ac:dyDescent="0.25">
      <c r="A164" s="11" t="s">
        <v>167</v>
      </c>
      <c r="B164" s="12">
        <v>189246</v>
      </c>
      <c r="C164" s="13">
        <f t="shared" si="9"/>
        <v>47311.5</v>
      </c>
      <c r="D164" s="13">
        <v>47311.5</v>
      </c>
      <c r="E164" s="13">
        <v>47311.5</v>
      </c>
      <c r="F164" s="14">
        <v>47311.5</v>
      </c>
      <c r="G164" s="12">
        <v>222120</v>
      </c>
      <c r="H164" s="13">
        <f t="shared" si="10"/>
        <v>55530</v>
      </c>
      <c r="I164" s="13">
        <v>55530</v>
      </c>
      <c r="J164" s="13">
        <v>55530</v>
      </c>
      <c r="K164" s="14">
        <v>55530</v>
      </c>
      <c r="L164" s="25">
        <v>135586</v>
      </c>
      <c r="M164" s="13">
        <f t="shared" si="11"/>
        <v>33896.5</v>
      </c>
      <c r="N164" s="13">
        <v>33896.5</v>
      </c>
      <c r="O164" s="13">
        <v>33896.5</v>
      </c>
      <c r="P164" s="14">
        <v>33896.5</v>
      </c>
      <c r="Q164" s="13">
        <v>0</v>
      </c>
      <c r="R164" s="13">
        <f t="shared" si="12"/>
        <v>0</v>
      </c>
      <c r="S164" s="13">
        <v>0</v>
      </c>
      <c r="T164" s="13">
        <v>0</v>
      </c>
      <c r="U164" s="14">
        <v>0</v>
      </c>
      <c r="V164" s="13">
        <v>0</v>
      </c>
      <c r="W164" s="13">
        <f t="shared" si="13"/>
        <v>0</v>
      </c>
      <c r="X164" s="13">
        <v>0</v>
      </c>
      <c r="Y164" s="13">
        <v>0</v>
      </c>
      <c r="Z164" s="14">
        <v>0</v>
      </c>
      <c r="AA164" s="24">
        <v>546952</v>
      </c>
    </row>
    <row r="165" spans="1:27" x14ac:dyDescent="0.25">
      <c r="A165" s="11" t="s">
        <v>168</v>
      </c>
      <c r="B165" s="12">
        <v>167599</v>
      </c>
      <c r="C165" s="13">
        <f t="shared" si="9"/>
        <v>41899.75</v>
      </c>
      <c r="D165" s="13">
        <v>41899.75</v>
      </c>
      <c r="E165" s="13">
        <v>41899.75</v>
      </c>
      <c r="F165" s="14">
        <v>41899.75</v>
      </c>
      <c r="G165" s="12">
        <v>198077</v>
      </c>
      <c r="H165" s="13">
        <f t="shared" si="10"/>
        <v>49519.25</v>
      </c>
      <c r="I165" s="13">
        <v>49519.25</v>
      </c>
      <c r="J165" s="13">
        <v>49519.25</v>
      </c>
      <c r="K165" s="14">
        <v>49519.25</v>
      </c>
      <c r="L165" s="25">
        <v>230942</v>
      </c>
      <c r="M165" s="13">
        <f t="shared" si="11"/>
        <v>57735.5</v>
      </c>
      <c r="N165" s="13">
        <v>57735.5</v>
      </c>
      <c r="O165" s="13">
        <v>57735.5</v>
      </c>
      <c r="P165" s="14">
        <v>57735.5</v>
      </c>
      <c r="Q165" s="13">
        <v>0</v>
      </c>
      <c r="R165" s="13">
        <f t="shared" si="12"/>
        <v>0</v>
      </c>
      <c r="S165" s="13">
        <v>0</v>
      </c>
      <c r="T165" s="13">
        <v>0</v>
      </c>
      <c r="U165" s="14">
        <v>0</v>
      </c>
      <c r="V165" s="13">
        <v>0</v>
      </c>
      <c r="W165" s="13">
        <f t="shared" si="13"/>
        <v>0</v>
      </c>
      <c r="X165" s="13">
        <v>0</v>
      </c>
      <c r="Y165" s="13">
        <v>0</v>
      </c>
      <c r="Z165" s="14">
        <v>0</v>
      </c>
      <c r="AA165" s="24">
        <v>596618</v>
      </c>
    </row>
    <row r="166" spans="1:27" x14ac:dyDescent="0.25">
      <c r="A166" s="11" t="s">
        <v>169</v>
      </c>
      <c r="B166" s="12">
        <v>146407</v>
      </c>
      <c r="C166" s="13">
        <f t="shared" si="9"/>
        <v>36601.75</v>
      </c>
      <c r="D166" s="13">
        <v>36601.75</v>
      </c>
      <c r="E166" s="13">
        <v>36601.75</v>
      </c>
      <c r="F166" s="14">
        <v>36601.75</v>
      </c>
      <c r="G166" s="12">
        <v>174768</v>
      </c>
      <c r="H166" s="13">
        <f t="shared" si="10"/>
        <v>43692</v>
      </c>
      <c r="I166" s="13">
        <v>43692</v>
      </c>
      <c r="J166" s="13">
        <v>43692</v>
      </c>
      <c r="K166" s="14">
        <v>43692</v>
      </c>
      <c r="L166" s="25">
        <v>106625</v>
      </c>
      <c r="M166" s="13">
        <f t="shared" si="11"/>
        <v>26656.25</v>
      </c>
      <c r="N166" s="13">
        <v>26656.25</v>
      </c>
      <c r="O166" s="13">
        <v>26656.25</v>
      </c>
      <c r="P166" s="14">
        <v>26656.25</v>
      </c>
      <c r="Q166" s="13">
        <v>0</v>
      </c>
      <c r="R166" s="13">
        <f t="shared" si="12"/>
        <v>0</v>
      </c>
      <c r="S166" s="13">
        <v>0</v>
      </c>
      <c r="T166" s="13">
        <v>0</v>
      </c>
      <c r="U166" s="14">
        <v>0</v>
      </c>
      <c r="V166" s="13">
        <v>0</v>
      </c>
      <c r="W166" s="13">
        <f t="shared" si="13"/>
        <v>0</v>
      </c>
      <c r="X166" s="13">
        <v>0</v>
      </c>
      <c r="Y166" s="13">
        <v>0</v>
      </c>
      <c r="Z166" s="14">
        <v>0</v>
      </c>
      <c r="AA166" s="24">
        <v>427800</v>
      </c>
    </row>
    <row r="167" spans="1:27" x14ac:dyDescent="0.25">
      <c r="A167" s="11" t="s">
        <v>170</v>
      </c>
      <c r="B167" s="12">
        <v>589626</v>
      </c>
      <c r="C167" s="13">
        <f t="shared" si="9"/>
        <v>147406.5</v>
      </c>
      <c r="D167" s="13">
        <v>147406.5</v>
      </c>
      <c r="E167" s="13">
        <v>147406.5</v>
      </c>
      <c r="F167" s="14">
        <v>147406.5</v>
      </c>
      <c r="G167" s="12">
        <v>1466677</v>
      </c>
      <c r="H167" s="13">
        <f t="shared" si="10"/>
        <v>366669.25</v>
      </c>
      <c r="I167" s="13">
        <v>366669.25</v>
      </c>
      <c r="J167" s="13">
        <v>366669.25</v>
      </c>
      <c r="K167" s="14">
        <v>366669.25</v>
      </c>
      <c r="L167" s="25">
        <v>1451919</v>
      </c>
      <c r="M167" s="13">
        <f t="shared" si="11"/>
        <v>362979.75</v>
      </c>
      <c r="N167" s="13">
        <v>362979.75</v>
      </c>
      <c r="O167" s="13">
        <v>362979.75</v>
      </c>
      <c r="P167" s="14">
        <v>362979.75</v>
      </c>
      <c r="Q167" s="25">
        <v>865902</v>
      </c>
      <c r="R167" s="13">
        <f t="shared" si="12"/>
        <v>216475.5</v>
      </c>
      <c r="S167" s="13">
        <v>216475.5</v>
      </c>
      <c r="T167" s="13">
        <v>216475.5</v>
      </c>
      <c r="U167" s="14">
        <v>216475.5</v>
      </c>
      <c r="V167" s="25">
        <v>532810</v>
      </c>
      <c r="W167" s="13">
        <f t="shared" si="13"/>
        <v>133202.5</v>
      </c>
      <c r="X167" s="13">
        <v>133202.5</v>
      </c>
      <c r="Y167" s="13">
        <v>133202.5</v>
      </c>
      <c r="Z167" s="14">
        <v>133202.5</v>
      </c>
      <c r="AA167" s="24">
        <v>4906934</v>
      </c>
    </row>
    <row r="168" spans="1:27" x14ac:dyDescent="0.25">
      <c r="A168" s="11" t="s">
        <v>171</v>
      </c>
      <c r="B168" s="12">
        <v>80820</v>
      </c>
      <c r="C168" s="13">
        <f t="shared" si="9"/>
        <v>20205</v>
      </c>
      <c r="D168" s="13">
        <v>20205</v>
      </c>
      <c r="E168" s="13">
        <v>20205</v>
      </c>
      <c r="F168" s="14">
        <v>20205</v>
      </c>
      <c r="G168" s="12">
        <v>89840</v>
      </c>
      <c r="H168" s="13">
        <f t="shared" si="10"/>
        <v>22460</v>
      </c>
      <c r="I168" s="13">
        <v>22460</v>
      </c>
      <c r="J168" s="13">
        <v>22460</v>
      </c>
      <c r="K168" s="14">
        <v>22460</v>
      </c>
      <c r="L168" s="13">
        <v>0</v>
      </c>
      <c r="M168" s="13">
        <f t="shared" si="11"/>
        <v>0</v>
      </c>
      <c r="N168" s="13">
        <v>0</v>
      </c>
      <c r="O168" s="13">
        <v>0</v>
      </c>
      <c r="P168" s="14">
        <v>0</v>
      </c>
      <c r="Q168" s="13">
        <v>0</v>
      </c>
      <c r="R168" s="13">
        <f t="shared" si="12"/>
        <v>0</v>
      </c>
      <c r="S168" s="13">
        <v>0</v>
      </c>
      <c r="T168" s="13">
        <v>0</v>
      </c>
      <c r="U168" s="14">
        <v>0</v>
      </c>
      <c r="V168" s="13">
        <v>0</v>
      </c>
      <c r="W168" s="13">
        <f t="shared" si="13"/>
        <v>0</v>
      </c>
      <c r="X168" s="13">
        <v>0</v>
      </c>
      <c r="Y168" s="13">
        <v>0</v>
      </c>
      <c r="Z168" s="14">
        <v>0</v>
      </c>
      <c r="AA168" s="24">
        <v>170660</v>
      </c>
    </row>
    <row r="169" spans="1:27" x14ac:dyDescent="0.25">
      <c r="A169" s="11" t="s">
        <v>172</v>
      </c>
      <c r="B169" s="12">
        <v>193585</v>
      </c>
      <c r="C169" s="13">
        <f t="shared" si="9"/>
        <v>48396.25</v>
      </c>
      <c r="D169" s="13">
        <v>48396.25</v>
      </c>
      <c r="E169" s="13">
        <v>48396.25</v>
      </c>
      <c r="F169" s="14">
        <v>48396.25</v>
      </c>
      <c r="G169" s="12">
        <v>243812</v>
      </c>
      <c r="H169" s="13">
        <f t="shared" si="10"/>
        <v>60953</v>
      </c>
      <c r="I169" s="13">
        <v>60953</v>
      </c>
      <c r="J169" s="13">
        <v>60953</v>
      </c>
      <c r="K169" s="14">
        <v>60953</v>
      </c>
      <c r="L169" s="25">
        <v>148315</v>
      </c>
      <c r="M169" s="13">
        <f t="shared" si="11"/>
        <v>37078.75</v>
      </c>
      <c r="N169" s="13">
        <v>37078.75</v>
      </c>
      <c r="O169" s="13">
        <v>37078.75</v>
      </c>
      <c r="P169" s="14">
        <v>37078.75</v>
      </c>
      <c r="Q169" s="13">
        <v>0</v>
      </c>
      <c r="R169" s="13">
        <f t="shared" si="12"/>
        <v>0</v>
      </c>
      <c r="S169" s="13">
        <v>0</v>
      </c>
      <c r="T169" s="13">
        <v>0</v>
      </c>
      <c r="U169" s="14">
        <v>0</v>
      </c>
      <c r="V169" s="13">
        <v>0</v>
      </c>
      <c r="W169" s="13">
        <f t="shared" si="13"/>
        <v>0</v>
      </c>
      <c r="X169" s="13">
        <v>0</v>
      </c>
      <c r="Y169" s="13">
        <v>0</v>
      </c>
      <c r="Z169" s="14">
        <v>0</v>
      </c>
      <c r="AA169" s="24">
        <v>585712</v>
      </c>
    </row>
    <row r="170" spans="1:27" x14ac:dyDescent="0.25">
      <c r="A170" s="11" t="s">
        <v>173</v>
      </c>
      <c r="B170" s="12">
        <v>70157</v>
      </c>
      <c r="C170" s="13">
        <f t="shared" si="9"/>
        <v>17539.25</v>
      </c>
      <c r="D170" s="13">
        <v>17539.25</v>
      </c>
      <c r="E170" s="13">
        <v>17539.25</v>
      </c>
      <c r="F170" s="14">
        <v>17539.25</v>
      </c>
      <c r="G170" s="12">
        <v>11026</v>
      </c>
      <c r="H170" s="13">
        <f t="shared" si="10"/>
        <v>2756.5</v>
      </c>
      <c r="I170" s="13">
        <v>2756.5</v>
      </c>
      <c r="J170" s="13">
        <v>2756.5</v>
      </c>
      <c r="K170" s="14">
        <v>2756.5</v>
      </c>
      <c r="L170" s="13">
        <v>0</v>
      </c>
      <c r="M170" s="13">
        <f t="shared" si="11"/>
        <v>0</v>
      </c>
      <c r="N170" s="13">
        <v>0</v>
      </c>
      <c r="O170" s="13">
        <v>0</v>
      </c>
      <c r="P170" s="14">
        <v>0</v>
      </c>
      <c r="Q170" s="13">
        <v>0</v>
      </c>
      <c r="R170" s="13">
        <f t="shared" si="12"/>
        <v>0</v>
      </c>
      <c r="S170" s="13">
        <v>0</v>
      </c>
      <c r="T170" s="13">
        <v>0</v>
      </c>
      <c r="U170" s="14">
        <v>0</v>
      </c>
      <c r="V170" s="13">
        <v>0</v>
      </c>
      <c r="W170" s="13">
        <f t="shared" si="13"/>
        <v>0</v>
      </c>
      <c r="X170" s="13">
        <v>0</v>
      </c>
      <c r="Y170" s="13">
        <v>0</v>
      </c>
      <c r="Z170" s="14">
        <v>0</v>
      </c>
      <c r="AA170" s="24">
        <v>81183</v>
      </c>
    </row>
    <row r="171" spans="1:27" x14ac:dyDescent="0.25">
      <c r="A171" s="11" t="s">
        <v>174</v>
      </c>
      <c r="B171" s="12">
        <v>102600</v>
      </c>
      <c r="C171" s="13">
        <f t="shared" si="9"/>
        <v>25650</v>
      </c>
      <c r="D171" s="13">
        <v>25650</v>
      </c>
      <c r="E171" s="13">
        <v>25650</v>
      </c>
      <c r="F171" s="14">
        <v>25650</v>
      </c>
      <c r="G171" s="12">
        <v>96615</v>
      </c>
      <c r="H171" s="13">
        <f t="shared" si="10"/>
        <v>24153.75</v>
      </c>
      <c r="I171" s="13">
        <v>24153.75</v>
      </c>
      <c r="J171" s="13">
        <v>24153.75</v>
      </c>
      <c r="K171" s="14">
        <v>24153.75</v>
      </c>
      <c r="L171" s="13">
        <v>0</v>
      </c>
      <c r="M171" s="13">
        <f t="shared" si="11"/>
        <v>0</v>
      </c>
      <c r="N171" s="13">
        <v>0</v>
      </c>
      <c r="O171" s="13">
        <v>0</v>
      </c>
      <c r="P171" s="14">
        <v>0</v>
      </c>
      <c r="Q171" s="13">
        <v>0</v>
      </c>
      <c r="R171" s="13">
        <f t="shared" si="12"/>
        <v>0</v>
      </c>
      <c r="S171" s="13">
        <v>0</v>
      </c>
      <c r="T171" s="13">
        <v>0</v>
      </c>
      <c r="U171" s="14">
        <v>0</v>
      </c>
      <c r="V171" s="13">
        <v>0</v>
      </c>
      <c r="W171" s="13">
        <f t="shared" si="13"/>
        <v>0</v>
      </c>
      <c r="X171" s="13">
        <v>0</v>
      </c>
      <c r="Y171" s="13">
        <v>0</v>
      </c>
      <c r="Z171" s="14">
        <v>0</v>
      </c>
      <c r="AA171" s="24">
        <v>199215</v>
      </c>
    </row>
    <row r="172" spans="1:27" x14ac:dyDescent="0.25">
      <c r="A172" s="11" t="s">
        <v>175</v>
      </c>
      <c r="B172" s="12">
        <v>113427</v>
      </c>
      <c r="C172" s="13">
        <f t="shared" si="9"/>
        <v>28356.75</v>
      </c>
      <c r="D172" s="13">
        <v>28356.75</v>
      </c>
      <c r="E172" s="13">
        <v>28356.75</v>
      </c>
      <c r="F172" s="14">
        <v>28356.75</v>
      </c>
      <c r="G172" s="12">
        <v>146327</v>
      </c>
      <c r="H172" s="13">
        <f t="shared" si="10"/>
        <v>36581.75</v>
      </c>
      <c r="I172" s="13">
        <v>36581.75</v>
      </c>
      <c r="J172" s="13">
        <v>36581.75</v>
      </c>
      <c r="K172" s="14">
        <v>36581.75</v>
      </c>
      <c r="L172" s="25">
        <v>100073</v>
      </c>
      <c r="M172" s="13">
        <f t="shared" si="11"/>
        <v>25018.25</v>
      </c>
      <c r="N172" s="13">
        <v>25018.25</v>
      </c>
      <c r="O172" s="13">
        <v>25018.25</v>
      </c>
      <c r="P172" s="14">
        <v>25018.25</v>
      </c>
      <c r="Q172" s="13">
        <v>0</v>
      </c>
      <c r="R172" s="13">
        <f t="shared" si="12"/>
        <v>0</v>
      </c>
      <c r="S172" s="13">
        <v>0</v>
      </c>
      <c r="T172" s="13">
        <v>0</v>
      </c>
      <c r="U172" s="14">
        <v>0</v>
      </c>
      <c r="V172" s="13">
        <v>0</v>
      </c>
      <c r="W172" s="13">
        <f t="shared" si="13"/>
        <v>0</v>
      </c>
      <c r="X172" s="13">
        <v>0</v>
      </c>
      <c r="Y172" s="13">
        <v>0</v>
      </c>
      <c r="Z172" s="14">
        <v>0</v>
      </c>
      <c r="AA172" s="24">
        <v>359827</v>
      </c>
    </row>
    <row r="173" spans="1:27" x14ac:dyDescent="0.25">
      <c r="A173" s="11" t="s">
        <v>176</v>
      </c>
      <c r="B173" s="12">
        <v>102100</v>
      </c>
      <c r="C173" s="13">
        <f t="shared" si="9"/>
        <v>25525</v>
      </c>
      <c r="D173" s="13">
        <v>25525</v>
      </c>
      <c r="E173" s="13">
        <v>25525</v>
      </c>
      <c r="F173" s="14">
        <v>25525</v>
      </c>
      <c r="G173" s="12">
        <v>94800</v>
      </c>
      <c r="H173" s="13">
        <f t="shared" si="10"/>
        <v>23700</v>
      </c>
      <c r="I173" s="13">
        <v>23700</v>
      </c>
      <c r="J173" s="13">
        <v>23700</v>
      </c>
      <c r="K173" s="14">
        <v>23700</v>
      </c>
      <c r="L173" s="13">
        <v>0</v>
      </c>
      <c r="M173" s="13">
        <f t="shared" si="11"/>
        <v>0</v>
      </c>
      <c r="N173" s="13">
        <v>0</v>
      </c>
      <c r="O173" s="13">
        <v>0</v>
      </c>
      <c r="P173" s="14">
        <v>0</v>
      </c>
      <c r="Q173" s="13">
        <v>0</v>
      </c>
      <c r="R173" s="13">
        <f t="shared" si="12"/>
        <v>0</v>
      </c>
      <c r="S173" s="13">
        <v>0</v>
      </c>
      <c r="T173" s="13">
        <v>0</v>
      </c>
      <c r="U173" s="14">
        <v>0</v>
      </c>
      <c r="V173" s="13">
        <v>0</v>
      </c>
      <c r="W173" s="13">
        <f t="shared" si="13"/>
        <v>0</v>
      </c>
      <c r="X173" s="13">
        <v>0</v>
      </c>
      <c r="Y173" s="13">
        <v>0</v>
      </c>
      <c r="Z173" s="14">
        <v>0</v>
      </c>
      <c r="AA173" s="24">
        <v>196900</v>
      </c>
    </row>
    <row r="174" spans="1:27" x14ac:dyDescent="0.25">
      <c r="A174" s="11" t="s">
        <v>177</v>
      </c>
      <c r="B174" s="12">
        <v>100867</v>
      </c>
      <c r="C174" s="13">
        <f t="shared" si="9"/>
        <v>25216.75</v>
      </c>
      <c r="D174" s="13">
        <v>25216.75</v>
      </c>
      <c r="E174" s="13">
        <v>25216.75</v>
      </c>
      <c r="F174" s="14">
        <v>25216.75</v>
      </c>
      <c r="G174" s="12">
        <v>93489</v>
      </c>
      <c r="H174" s="13">
        <f t="shared" si="10"/>
        <v>23372.25</v>
      </c>
      <c r="I174" s="13">
        <v>23372.25</v>
      </c>
      <c r="J174" s="13">
        <v>23372.25</v>
      </c>
      <c r="K174" s="14">
        <v>23372.25</v>
      </c>
      <c r="L174" s="13">
        <v>0</v>
      </c>
      <c r="M174" s="13">
        <f t="shared" si="11"/>
        <v>0</v>
      </c>
      <c r="N174" s="13">
        <v>0</v>
      </c>
      <c r="O174" s="13">
        <v>0</v>
      </c>
      <c r="P174" s="14">
        <v>0</v>
      </c>
      <c r="Q174" s="13">
        <v>0</v>
      </c>
      <c r="R174" s="13">
        <f t="shared" si="12"/>
        <v>0</v>
      </c>
      <c r="S174" s="13">
        <v>0</v>
      </c>
      <c r="T174" s="13">
        <v>0</v>
      </c>
      <c r="U174" s="14">
        <v>0</v>
      </c>
      <c r="V174" s="13">
        <v>0</v>
      </c>
      <c r="W174" s="13">
        <f t="shared" si="13"/>
        <v>0</v>
      </c>
      <c r="X174" s="13">
        <v>0</v>
      </c>
      <c r="Y174" s="13">
        <v>0</v>
      </c>
      <c r="Z174" s="14">
        <v>0</v>
      </c>
      <c r="AA174" s="24">
        <v>194356</v>
      </c>
    </row>
    <row r="175" spans="1:27" x14ac:dyDescent="0.25">
      <c r="A175" s="11" t="s">
        <v>178</v>
      </c>
      <c r="B175" s="12">
        <v>211272</v>
      </c>
      <c r="C175" s="13">
        <f t="shared" si="9"/>
        <v>52818</v>
      </c>
      <c r="D175" s="13">
        <v>52818</v>
      </c>
      <c r="E175" s="13">
        <v>52818</v>
      </c>
      <c r="F175" s="14">
        <v>52818</v>
      </c>
      <c r="G175" s="12">
        <v>204338</v>
      </c>
      <c r="H175" s="13">
        <f t="shared" si="10"/>
        <v>51084.5</v>
      </c>
      <c r="I175" s="13">
        <v>51084.5</v>
      </c>
      <c r="J175" s="13">
        <v>51084.5</v>
      </c>
      <c r="K175" s="14">
        <v>51084.5</v>
      </c>
      <c r="L175" s="25">
        <v>184090</v>
      </c>
      <c r="M175" s="13">
        <f t="shared" si="11"/>
        <v>46022.5</v>
      </c>
      <c r="N175" s="13">
        <v>46022.5</v>
      </c>
      <c r="O175" s="13">
        <v>46022.5</v>
      </c>
      <c r="P175" s="14">
        <v>46022.5</v>
      </c>
      <c r="Q175" s="13">
        <v>0</v>
      </c>
      <c r="R175" s="13">
        <f t="shared" si="12"/>
        <v>0</v>
      </c>
      <c r="S175" s="13">
        <v>0</v>
      </c>
      <c r="T175" s="13">
        <v>0</v>
      </c>
      <c r="U175" s="14">
        <v>0</v>
      </c>
      <c r="V175" s="13">
        <v>0</v>
      </c>
      <c r="W175" s="13">
        <f t="shared" si="13"/>
        <v>0</v>
      </c>
      <c r="X175" s="13">
        <v>0</v>
      </c>
      <c r="Y175" s="13">
        <v>0</v>
      </c>
      <c r="Z175" s="14">
        <v>0</v>
      </c>
      <c r="AA175" s="24">
        <v>599700</v>
      </c>
    </row>
    <row r="176" spans="1:27" x14ac:dyDescent="0.25">
      <c r="A176" s="11" t="s">
        <v>179</v>
      </c>
      <c r="B176" s="12">
        <v>119222</v>
      </c>
      <c r="C176" s="13">
        <f t="shared" si="9"/>
        <v>29805.5</v>
      </c>
      <c r="D176" s="13">
        <v>29805.5</v>
      </c>
      <c r="E176" s="13">
        <v>29805.5</v>
      </c>
      <c r="F176" s="14">
        <v>29805.5</v>
      </c>
      <c r="G176" s="12">
        <v>74754</v>
      </c>
      <c r="H176" s="13">
        <f t="shared" si="10"/>
        <v>18688.5</v>
      </c>
      <c r="I176" s="13">
        <v>18688.5</v>
      </c>
      <c r="J176" s="13">
        <v>18688.5</v>
      </c>
      <c r="K176" s="14">
        <v>18688.5</v>
      </c>
      <c r="L176" s="13">
        <v>0</v>
      </c>
      <c r="M176" s="13">
        <f t="shared" si="11"/>
        <v>0</v>
      </c>
      <c r="N176" s="13">
        <v>0</v>
      </c>
      <c r="O176" s="13">
        <v>0</v>
      </c>
      <c r="P176" s="14">
        <v>0</v>
      </c>
      <c r="Q176" s="13">
        <v>0</v>
      </c>
      <c r="R176" s="13">
        <f t="shared" si="12"/>
        <v>0</v>
      </c>
      <c r="S176" s="13">
        <v>0</v>
      </c>
      <c r="T176" s="13">
        <v>0</v>
      </c>
      <c r="U176" s="14">
        <v>0</v>
      </c>
      <c r="V176" s="13">
        <v>0</v>
      </c>
      <c r="W176" s="13">
        <f t="shared" si="13"/>
        <v>0</v>
      </c>
      <c r="X176" s="13">
        <v>0</v>
      </c>
      <c r="Y176" s="13">
        <v>0</v>
      </c>
      <c r="Z176" s="14">
        <v>0</v>
      </c>
      <c r="AA176" s="24">
        <v>193976</v>
      </c>
    </row>
    <row r="177" spans="1:28" x14ac:dyDescent="0.25">
      <c r="A177" s="11" t="s">
        <v>180</v>
      </c>
      <c r="B177" s="12">
        <v>211484</v>
      </c>
      <c r="C177" s="13">
        <f t="shared" si="9"/>
        <v>52871</v>
      </c>
      <c r="D177" s="13">
        <v>52871</v>
      </c>
      <c r="E177" s="13">
        <v>52871</v>
      </c>
      <c r="F177" s="14">
        <v>52871</v>
      </c>
      <c r="G177" s="12">
        <v>171293</v>
      </c>
      <c r="H177" s="13">
        <f t="shared" si="10"/>
        <v>42823.25</v>
      </c>
      <c r="I177" s="13">
        <v>42823.25</v>
      </c>
      <c r="J177" s="13">
        <v>42823.25</v>
      </c>
      <c r="K177" s="14">
        <v>42823.25</v>
      </c>
      <c r="L177" s="25">
        <v>207700</v>
      </c>
      <c r="M177" s="13">
        <f t="shared" si="11"/>
        <v>51925</v>
      </c>
      <c r="N177" s="13">
        <v>51925</v>
      </c>
      <c r="O177" s="13">
        <v>51925</v>
      </c>
      <c r="P177" s="14">
        <v>51925</v>
      </c>
      <c r="Q177" s="13">
        <v>0</v>
      </c>
      <c r="R177" s="13">
        <f t="shared" si="12"/>
        <v>0</v>
      </c>
      <c r="S177" s="13">
        <v>0</v>
      </c>
      <c r="T177" s="13">
        <v>0</v>
      </c>
      <c r="U177" s="14">
        <v>0</v>
      </c>
      <c r="V177" s="13">
        <v>0</v>
      </c>
      <c r="W177" s="13">
        <f t="shared" si="13"/>
        <v>0</v>
      </c>
      <c r="X177" s="13">
        <v>0</v>
      </c>
      <c r="Y177" s="13">
        <v>0</v>
      </c>
      <c r="Z177" s="14">
        <v>0</v>
      </c>
      <c r="AA177" s="24">
        <v>590477</v>
      </c>
    </row>
    <row r="178" spans="1:28" x14ac:dyDescent="0.25">
      <c r="A178" s="11" t="s">
        <v>181</v>
      </c>
      <c r="B178" s="12">
        <v>161027</v>
      </c>
      <c r="C178" s="13">
        <f t="shared" si="9"/>
        <v>40256.75</v>
      </c>
      <c r="D178" s="13">
        <v>40256.75</v>
      </c>
      <c r="E178" s="13">
        <v>40256.75</v>
      </c>
      <c r="F178" s="14">
        <v>40256.75</v>
      </c>
      <c r="G178" s="12">
        <v>30938</v>
      </c>
      <c r="H178" s="13">
        <f t="shared" si="10"/>
        <v>7734.5</v>
      </c>
      <c r="I178" s="13">
        <v>7734.5</v>
      </c>
      <c r="J178" s="13">
        <v>7734.5</v>
      </c>
      <c r="K178" s="14">
        <v>7734.5</v>
      </c>
      <c r="L178" s="13">
        <v>0</v>
      </c>
      <c r="M178" s="13">
        <f t="shared" si="11"/>
        <v>0</v>
      </c>
      <c r="N178" s="13">
        <v>0</v>
      </c>
      <c r="O178" s="13">
        <v>0</v>
      </c>
      <c r="P178" s="14">
        <v>0</v>
      </c>
      <c r="Q178" s="13">
        <v>0</v>
      </c>
      <c r="R178" s="13">
        <f t="shared" si="12"/>
        <v>0</v>
      </c>
      <c r="S178" s="13">
        <v>0</v>
      </c>
      <c r="T178" s="13">
        <v>0</v>
      </c>
      <c r="U178" s="14">
        <v>0</v>
      </c>
      <c r="V178" s="13">
        <v>0</v>
      </c>
      <c r="W178" s="13">
        <f t="shared" si="13"/>
        <v>0</v>
      </c>
      <c r="X178" s="13">
        <v>0</v>
      </c>
      <c r="Y178" s="13">
        <v>0</v>
      </c>
      <c r="Z178" s="14">
        <v>0</v>
      </c>
      <c r="AA178" s="24">
        <v>191965</v>
      </c>
    </row>
    <row r="179" spans="1:28" x14ac:dyDescent="0.25">
      <c r="A179" s="11" t="s">
        <v>182</v>
      </c>
      <c r="B179" s="12">
        <v>194924</v>
      </c>
      <c r="C179" s="13">
        <f t="shared" si="9"/>
        <v>48731</v>
      </c>
      <c r="D179" s="13">
        <v>48731</v>
      </c>
      <c r="E179" s="13">
        <v>48731</v>
      </c>
      <c r="F179" s="14">
        <v>48731</v>
      </c>
      <c r="G179" s="12">
        <v>174540</v>
      </c>
      <c r="H179" s="13">
        <f t="shared" si="10"/>
        <v>43635</v>
      </c>
      <c r="I179" s="13">
        <v>43635</v>
      </c>
      <c r="J179" s="13">
        <v>43635</v>
      </c>
      <c r="K179" s="14">
        <v>43635</v>
      </c>
      <c r="L179" s="25">
        <v>164192</v>
      </c>
      <c r="M179" s="13">
        <f t="shared" si="11"/>
        <v>41048</v>
      </c>
      <c r="N179" s="13">
        <v>41048</v>
      </c>
      <c r="O179" s="13">
        <v>41048</v>
      </c>
      <c r="P179" s="14">
        <v>41048</v>
      </c>
      <c r="Q179" s="13">
        <v>0</v>
      </c>
      <c r="R179" s="13">
        <f t="shared" si="12"/>
        <v>0</v>
      </c>
      <c r="S179" s="13">
        <v>0</v>
      </c>
      <c r="T179" s="13">
        <v>0</v>
      </c>
      <c r="U179" s="14">
        <v>0</v>
      </c>
      <c r="V179" s="13">
        <v>0</v>
      </c>
      <c r="W179" s="13">
        <f t="shared" si="13"/>
        <v>0</v>
      </c>
      <c r="X179" s="13">
        <v>0</v>
      </c>
      <c r="Y179" s="13">
        <v>0</v>
      </c>
      <c r="Z179" s="14">
        <v>0</v>
      </c>
      <c r="AA179" s="24">
        <v>533656</v>
      </c>
    </row>
    <row r="180" spans="1:28" x14ac:dyDescent="0.25">
      <c r="A180" s="11" t="s">
        <v>183</v>
      </c>
      <c r="B180" s="12">
        <v>104030</v>
      </c>
      <c r="C180" s="13">
        <f t="shared" si="9"/>
        <v>26007.5</v>
      </c>
      <c r="D180" s="13">
        <v>26007.5</v>
      </c>
      <c r="E180" s="13">
        <v>26007.5</v>
      </c>
      <c r="F180" s="14">
        <v>26007.5</v>
      </c>
      <c r="G180" s="12">
        <v>95207</v>
      </c>
      <c r="H180" s="13">
        <f t="shared" si="10"/>
        <v>23801.75</v>
      </c>
      <c r="I180" s="13">
        <v>23801.75</v>
      </c>
      <c r="J180" s="13">
        <v>23801.75</v>
      </c>
      <c r="K180" s="14">
        <v>23801.75</v>
      </c>
      <c r="L180" s="13">
        <v>0</v>
      </c>
      <c r="M180" s="13">
        <f t="shared" si="11"/>
        <v>0</v>
      </c>
      <c r="N180" s="13">
        <v>0</v>
      </c>
      <c r="O180" s="13">
        <v>0</v>
      </c>
      <c r="P180" s="14">
        <v>0</v>
      </c>
      <c r="Q180" s="13">
        <v>0</v>
      </c>
      <c r="R180" s="13">
        <f t="shared" si="12"/>
        <v>0</v>
      </c>
      <c r="S180" s="13">
        <v>0</v>
      </c>
      <c r="T180" s="13">
        <v>0</v>
      </c>
      <c r="U180" s="14">
        <v>0</v>
      </c>
      <c r="V180" s="13">
        <v>0</v>
      </c>
      <c r="W180" s="13">
        <f t="shared" si="13"/>
        <v>0</v>
      </c>
      <c r="X180" s="13">
        <v>0</v>
      </c>
      <c r="Y180" s="13">
        <v>0</v>
      </c>
      <c r="Z180" s="14">
        <v>0</v>
      </c>
      <c r="AA180" s="24">
        <v>199237</v>
      </c>
    </row>
    <row r="181" spans="1:28" x14ac:dyDescent="0.25">
      <c r="A181" s="11" t="s">
        <v>184</v>
      </c>
      <c r="B181" s="12">
        <v>135586</v>
      </c>
      <c r="C181" s="13">
        <f t="shared" si="9"/>
        <v>33896.5</v>
      </c>
      <c r="D181" s="13">
        <v>33896.5</v>
      </c>
      <c r="E181" s="13">
        <v>33896.5</v>
      </c>
      <c r="F181" s="14">
        <v>33896.5</v>
      </c>
      <c r="G181" s="12">
        <v>149438</v>
      </c>
      <c r="H181" s="13">
        <f t="shared" si="10"/>
        <v>37359.5</v>
      </c>
      <c r="I181" s="13">
        <v>37359.5</v>
      </c>
      <c r="J181" s="13">
        <v>37359.5</v>
      </c>
      <c r="K181" s="14">
        <v>37359.5</v>
      </c>
      <c r="L181" s="25">
        <v>158628.26999999999</v>
      </c>
      <c r="M181" s="13">
        <f t="shared" si="11"/>
        <v>39657.067499999997</v>
      </c>
      <c r="N181" s="13">
        <v>39657.067499999997</v>
      </c>
      <c r="O181" s="13">
        <v>39657.067499999997</v>
      </c>
      <c r="P181" s="14">
        <v>39657.067499999997</v>
      </c>
      <c r="Q181" s="13">
        <v>0</v>
      </c>
      <c r="R181" s="13">
        <f t="shared" si="12"/>
        <v>0</v>
      </c>
      <c r="S181" s="13">
        <v>0</v>
      </c>
      <c r="T181" s="13">
        <v>0</v>
      </c>
      <c r="U181" s="14">
        <v>0</v>
      </c>
      <c r="V181" s="13">
        <v>0</v>
      </c>
      <c r="W181" s="13">
        <f t="shared" si="13"/>
        <v>0</v>
      </c>
      <c r="X181" s="13">
        <v>0</v>
      </c>
      <c r="Y181" s="13">
        <v>0</v>
      </c>
      <c r="Z181" s="14">
        <v>0</v>
      </c>
      <c r="AA181" s="24">
        <v>443652.27</v>
      </c>
    </row>
    <row r="182" spans="1:28" x14ac:dyDescent="0.25">
      <c r="A182" s="11" t="s">
        <v>185</v>
      </c>
      <c r="B182" s="12">
        <v>110656</v>
      </c>
      <c r="C182" s="13">
        <f t="shared" si="9"/>
        <v>27664</v>
      </c>
      <c r="D182" s="13">
        <v>27664</v>
      </c>
      <c r="E182" s="13">
        <v>27664</v>
      </c>
      <c r="F182" s="14">
        <v>27664</v>
      </c>
      <c r="G182" s="12">
        <v>118579</v>
      </c>
      <c r="H182" s="13">
        <f t="shared" si="10"/>
        <v>29644.75</v>
      </c>
      <c r="I182" s="13">
        <v>29644.75</v>
      </c>
      <c r="J182" s="13">
        <v>29644.75</v>
      </c>
      <c r="K182" s="14">
        <v>29644.75</v>
      </c>
      <c r="L182" s="25">
        <v>122749</v>
      </c>
      <c r="M182" s="13">
        <f t="shared" si="11"/>
        <v>30687.25</v>
      </c>
      <c r="N182" s="13">
        <v>30687.25</v>
      </c>
      <c r="O182" s="13">
        <v>30687.25</v>
      </c>
      <c r="P182" s="14">
        <v>30687.25</v>
      </c>
      <c r="Q182" s="25">
        <v>52999</v>
      </c>
      <c r="R182" s="13">
        <f t="shared" si="12"/>
        <v>13249.75</v>
      </c>
      <c r="S182" s="13">
        <v>13249.75</v>
      </c>
      <c r="T182" s="13">
        <v>13249.75</v>
      </c>
      <c r="U182" s="14">
        <v>13249.75</v>
      </c>
      <c r="V182" s="13">
        <v>0</v>
      </c>
      <c r="W182" s="13">
        <f t="shared" si="13"/>
        <v>0</v>
      </c>
      <c r="X182" s="13">
        <v>0</v>
      </c>
      <c r="Y182" s="13">
        <v>0</v>
      </c>
      <c r="Z182" s="14">
        <v>0</v>
      </c>
      <c r="AA182" s="24">
        <v>404983</v>
      </c>
    </row>
    <row r="183" spans="1:28" x14ac:dyDescent="0.25">
      <c r="A183" s="11" t="s">
        <v>186</v>
      </c>
      <c r="B183" s="12">
        <v>207129</v>
      </c>
      <c r="C183" s="13">
        <f t="shared" si="9"/>
        <v>51782.25</v>
      </c>
      <c r="D183" s="13">
        <v>51782.25</v>
      </c>
      <c r="E183" s="13">
        <v>51782.25</v>
      </c>
      <c r="F183" s="14">
        <v>51782.25</v>
      </c>
      <c r="G183" s="12">
        <v>124863</v>
      </c>
      <c r="H183" s="13">
        <f t="shared" si="10"/>
        <v>31215.75</v>
      </c>
      <c r="I183" s="13">
        <v>31215.75</v>
      </c>
      <c r="J183" s="13">
        <v>31215.75</v>
      </c>
      <c r="K183" s="14">
        <v>31215.75</v>
      </c>
      <c r="L183" s="25">
        <v>193581</v>
      </c>
      <c r="M183" s="13">
        <f t="shared" si="11"/>
        <v>48395.25</v>
      </c>
      <c r="N183" s="13">
        <v>48395.25</v>
      </c>
      <c r="O183" s="13">
        <v>48395.25</v>
      </c>
      <c r="P183" s="14">
        <v>48395.25</v>
      </c>
      <c r="Q183" s="13">
        <v>0</v>
      </c>
      <c r="R183" s="13">
        <f t="shared" si="12"/>
        <v>0</v>
      </c>
      <c r="S183" s="13">
        <v>0</v>
      </c>
      <c r="T183" s="13">
        <v>0</v>
      </c>
      <c r="U183" s="14">
        <v>0</v>
      </c>
      <c r="V183" s="13">
        <v>0</v>
      </c>
      <c r="W183" s="13">
        <f t="shared" si="13"/>
        <v>0</v>
      </c>
      <c r="X183" s="13">
        <v>0</v>
      </c>
      <c r="Y183" s="13">
        <v>0</v>
      </c>
      <c r="Z183" s="14">
        <v>0</v>
      </c>
      <c r="AA183" s="24">
        <v>525573</v>
      </c>
    </row>
    <row r="184" spans="1:28" ht="15.75" thickBot="1" x14ac:dyDescent="0.3">
      <c r="A184" s="16" t="s">
        <v>187</v>
      </c>
      <c r="B184" s="17">
        <v>195000</v>
      </c>
      <c r="C184" s="18">
        <f t="shared" si="9"/>
        <v>48750</v>
      </c>
      <c r="D184" s="18">
        <v>48750</v>
      </c>
      <c r="E184" s="18">
        <v>48750</v>
      </c>
      <c r="F184" s="19">
        <v>48750</v>
      </c>
      <c r="G184" s="17">
        <v>0</v>
      </c>
      <c r="H184" s="18">
        <f t="shared" si="10"/>
        <v>0</v>
      </c>
      <c r="I184" s="18">
        <v>0</v>
      </c>
      <c r="J184" s="18">
        <v>0</v>
      </c>
      <c r="K184" s="19">
        <v>0</v>
      </c>
      <c r="L184" s="18">
        <v>0</v>
      </c>
      <c r="M184" s="18">
        <f t="shared" si="11"/>
        <v>0</v>
      </c>
      <c r="N184" s="18">
        <v>0</v>
      </c>
      <c r="O184" s="18">
        <v>0</v>
      </c>
      <c r="P184" s="19">
        <v>0</v>
      </c>
      <c r="Q184" s="18">
        <v>0</v>
      </c>
      <c r="R184" s="18">
        <f t="shared" si="12"/>
        <v>0</v>
      </c>
      <c r="S184" s="18">
        <v>0</v>
      </c>
      <c r="T184" s="18">
        <v>0</v>
      </c>
      <c r="U184" s="19">
        <v>0</v>
      </c>
      <c r="V184" s="18">
        <v>0</v>
      </c>
      <c r="W184" s="18">
        <f t="shared" si="13"/>
        <v>0</v>
      </c>
      <c r="X184" s="18">
        <v>0</v>
      </c>
      <c r="Y184" s="18">
        <v>0</v>
      </c>
      <c r="Z184" s="19">
        <v>0</v>
      </c>
      <c r="AA184" s="26">
        <v>195000</v>
      </c>
    </row>
    <row r="185" spans="1:28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27"/>
    </row>
    <row r="186" spans="1:28" x14ac:dyDescent="0.25">
      <c r="A186" s="2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27"/>
    </row>
    <row r="187" spans="1:28" ht="15.75" thickBot="1" x14ac:dyDescent="0.3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27"/>
    </row>
    <row r="188" spans="1:28" ht="27" thickBot="1" x14ac:dyDescent="0.3">
      <c r="A188" s="1" t="s">
        <v>188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</row>
    <row r="189" spans="1:28" ht="16.5" thickBot="1" x14ac:dyDescent="0.3">
      <c r="A189" s="4" t="s">
        <v>1</v>
      </c>
      <c r="B189" s="5" t="s">
        <v>9</v>
      </c>
      <c r="C189" s="6" t="s">
        <v>3</v>
      </c>
      <c r="D189" s="6" t="s">
        <v>4</v>
      </c>
      <c r="E189" s="6" t="s">
        <v>5</v>
      </c>
      <c r="F189" s="7" t="s">
        <v>6</v>
      </c>
      <c r="G189" s="5" t="s">
        <v>58</v>
      </c>
      <c r="H189" s="6" t="s">
        <v>3</v>
      </c>
      <c r="I189" s="6" t="s">
        <v>4</v>
      </c>
      <c r="J189" s="6" t="s">
        <v>5</v>
      </c>
      <c r="K189" s="7" t="s">
        <v>6</v>
      </c>
      <c r="L189" s="5" t="s">
        <v>59</v>
      </c>
      <c r="M189" s="6" t="s">
        <v>3</v>
      </c>
      <c r="N189" s="6" t="s">
        <v>4</v>
      </c>
      <c r="O189" s="6" t="s">
        <v>5</v>
      </c>
      <c r="P189" s="7" t="s">
        <v>6</v>
      </c>
      <c r="Q189" s="5" t="s">
        <v>123</v>
      </c>
      <c r="R189" s="6" t="s">
        <v>3</v>
      </c>
      <c r="S189" s="6" t="s">
        <v>4</v>
      </c>
      <c r="T189" s="6" t="s">
        <v>5</v>
      </c>
      <c r="U189" s="7" t="s">
        <v>6</v>
      </c>
      <c r="V189" s="5" t="s">
        <v>189</v>
      </c>
      <c r="W189" s="6" t="s">
        <v>3</v>
      </c>
      <c r="X189" s="6" t="s">
        <v>4</v>
      </c>
      <c r="Y189" s="6" t="s">
        <v>5</v>
      </c>
      <c r="Z189" s="7" t="s">
        <v>6</v>
      </c>
      <c r="AA189" s="22" t="s">
        <v>10</v>
      </c>
    </row>
    <row r="190" spans="1:28" x14ac:dyDescent="0.25">
      <c r="A190" s="28" t="s">
        <v>190</v>
      </c>
      <c r="B190" s="29">
        <v>98565</v>
      </c>
      <c r="C190" s="30">
        <f>B190/4</f>
        <v>24641.25</v>
      </c>
      <c r="D190" s="30">
        <v>24641.25</v>
      </c>
      <c r="E190" s="30">
        <v>24641.25</v>
      </c>
      <c r="F190" s="31">
        <v>24641.25</v>
      </c>
      <c r="G190" s="29">
        <v>101435</v>
      </c>
      <c r="H190" s="30">
        <f>G190/4</f>
        <v>25358.75</v>
      </c>
      <c r="I190" s="30">
        <v>25358.75</v>
      </c>
      <c r="J190" s="30">
        <v>25358.75</v>
      </c>
      <c r="K190" s="31">
        <v>25358.75</v>
      </c>
      <c r="L190" s="29">
        <v>0</v>
      </c>
      <c r="M190" s="13">
        <f>L190/4</f>
        <v>0</v>
      </c>
      <c r="N190" s="30">
        <v>0</v>
      </c>
      <c r="O190" s="30">
        <v>0</v>
      </c>
      <c r="P190" s="31">
        <v>0</v>
      </c>
      <c r="Q190" s="29">
        <v>0</v>
      </c>
      <c r="R190" s="30">
        <f>Q190/4</f>
        <v>0</v>
      </c>
      <c r="S190" s="30">
        <v>0</v>
      </c>
      <c r="T190" s="30">
        <v>0</v>
      </c>
      <c r="U190" s="31">
        <v>0</v>
      </c>
      <c r="V190" s="29">
        <v>0</v>
      </c>
      <c r="W190" s="30">
        <f>V190/4</f>
        <v>0</v>
      </c>
      <c r="X190" s="30">
        <v>0</v>
      </c>
      <c r="Y190" s="30">
        <v>0</v>
      </c>
      <c r="Z190" s="31">
        <v>0</v>
      </c>
      <c r="AA190" s="32">
        <v>200000</v>
      </c>
      <c r="AB190" s="25"/>
    </row>
    <row r="191" spans="1:28" x14ac:dyDescent="0.25">
      <c r="A191" s="11" t="s">
        <v>191</v>
      </c>
      <c r="B191" s="12">
        <v>195387</v>
      </c>
      <c r="C191" s="30">
        <f t="shared" ref="C191:C241" si="14">B191/4</f>
        <v>48846.75</v>
      </c>
      <c r="D191" s="13">
        <v>48846.75</v>
      </c>
      <c r="E191" s="13">
        <v>48846.75</v>
      </c>
      <c r="F191" s="14">
        <v>48846.75</v>
      </c>
      <c r="G191" s="12">
        <v>216247</v>
      </c>
      <c r="H191" s="30">
        <f t="shared" ref="H191:H241" si="15">G191/4</f>
        <v>54061.75</v>
      </c>
      <c r="I191" s="13">
        <v>54061.75</v>
      </c>
      <c r="J191" s="13">
        <v>54061.75</v>
      </c>
      <c r="K191" s="14">
        <v>54061.75</v>
      </c>
      <c r="L191" s="12">
        <v>158199</v>
      </c>
      <c r="M191" s="13">
        <f t="shared" ref="M191:M241" si="16">L191/4</f>
        <v>39549.75</v>
      </c>
      <c r="N191" s="13">
        <v>39549.75</v>
      </c>
      <c r="O191" s="13">
        <v>39549.75</v>
      </c>
      <c r="P191" s="14">
        <v>39549.75</v>
      </c>
      <c r="Q191" s="29">
        <v>0</v>
      </c>
      <c r="R191" s="30">
        <f t="shared" ref="R191:R241" si="17">Q191/4</f>
        <v>0</v>
      </c>
      <c r="S191" s="13">
        <v>0</v>
      </c>
      <c r="T191" s="13">
        <v>0</v>
      </c>
      <c r="U191" s="14">
        <v>0</v>
      </c>
      <c r="V191" s="29">
        <v>0</v>
      </c>
      <c r="W191" s="30">
        <f t="shared" ref="W191:W241" si="18">V191/4</f>
        <v>0</v>
      </c>
      <c r="X191" s="13">
        <v>0</v>
      </c>
      <c r="Y191" s="13">
        <v>0</v>
      </c>
      <c r="Z191" s="14">
        <v>0</v>
      </c>
      <c r="AA191" s="24">
        <v>569833</v>
      </c>
      <c r="AB191" s="25"/>
    </row>
    <row r="192" spans="1:28" x14ac:dyDescent="0.25">
      <c r="A192" s="11" t="s">
        <v>192</v>
      </c>
      <c r="B192" s="12">
        <v>96754</v>
      </c>
      <c r="C192" s="30">
        <f t="shared" si="14"/>
        <v>24188.5</v>
      </c>
      <c r="D192" s="13">
        <v>24188.5</v>
      </c>
      <c r="E192" s="13">
        <v>24188.5</v>
      </c>
      <c r="F192" s="14">
        <v>24188.5</v>
      </c>
      <c r="G192" s="12">
        <v>103186</v>
      </c>
      <c r="H192" s="30">
        <f t="shared" si="15"/>
        <v>25796.5</v>
      </c>
      <c r="I192" s="13">
        <v>25796.5</v>
      </c>
      <c r="J192" s="13">
        <v>25796.5</v>
      </c>
      <c r="K192" s="14">
        <v>25796.5</v>
      </c>
      <c r="L192" s="29">
        <v>0</v>
      </c>
      <c r="M192" s="13">
        <f t="shared" si="16"/>
        <v>0</v>
      </c>
      <c r="N192" s="13">
        <v>0</v>
      </c>
      <c r="O192" s="13">
        <v>0</v>
      </c>
      <c r="P192" s="14">
        <v>0</v>
      </c>
      <c r="Q192" s="29">
        <v>0</v>
      </c>
      <c r="R192" s="30">
        <f t="shared" si="17"/>
        <v>0</v>
      </c>
      <c r="S192" s="13">
        <v>0</v>
      </c>
      <c r="T192" s="13">
        <v>0</v>
      </c>
      <c r="U192" s="14">
        <v>0</v>
      </c>
      <c r="V192" s="29">
        <v>0</v>
      </c>
      <c r="W192" s="30">
        <f t="shared" si="18"/>
        <v>0</v>
      </c>
      <c r="X192" s="13">
        <v>0</v>
      </c>
      <c r="Y192" s="13">
        <v>0</v>
      </c>
      <c r="Z192" s="14">
        <v>0</v>
      </c>
      <c r="AA192" s="24">
        <v>199940</v>
      </c>
      <c r="AB192" s="25"/>
    </row>
    <row r="193" spans="1:28" x14ac:dyDescent="0.25">
      <c r="A193" s="11" t="s">
        <v>193</v>
      </c>
      <c r="B193" s="12">
        <v>218604</v>
      </c>
      <c r="C193" s="30">
        <f t="shared" si="14"/>
        <v>54651</v>
      </c>
      <c r="D193" s="13">
        <v>54651</v>
      </c>
      <c r="E193" s="13">
        <v>54651</v>
      </c>
      <c r="F193" s="14">
        <v>54651</v>
      </c>
      <c r="G193" s="12">
        <v>207202</v>
      </c>
      <c r="H193" s="30">
        <f t="shared" si="15"/>
        <v>51800.5</v>
      </c>
      <c r="I193" s="13">
        <v>51800.5</v>
      </c>
      <c r="J193" s="13">
        <v>51800.5</v>
      </c>
      <c r="K193" s="14">
        <v>51800.5</v>
      </c>
      <c r="L193" s="12">
        <v>159074</v>
      </c>
      <c r="M193" s="13">
        <f t="shared" si="16"/>
        <v>39768.5</v>
      </c>
      <c r="N193" s="13">
        <v>39768.5</v>
      </c>
      <c r="O193" s="13">
        <v>39768.5</v>
      </c>
      <c r="P193" s="14">
        <v>39768.5</v>
      </c>
      <c r="Q193" s="29">
        <v>0</v>
      </c>
      <c r="R193" s="30">
        <f t="shared" si="17"/>
        <v>0</v>
      </c>
      <c r="S193" s="13">
        <v>0</v>
      </c>
      <c r="T193" s="13">
        <v>0</v>
      </c>
      <c r="U193" s="14">
        <v>0</v>
      </c>
      <c r="V193" s="29">
        <v>0</v>
      </c>
      <c r="W193" s="30">
        <f t="shared" si="18"/>
        <v>0</v>
      </c>
      <c r="X193" s="13">
        <v>0</v>
      </c>
      <c r="Y193" s="13">
        <v>0</v>
      </c>
      <c r="Z193" s="14">
        <v>0</v>
      </c>
      <c r="AA193" s="24">
        <v>584880</v>
      </c>
      <c r="AB193" s="25"/>
    </row>
    <row r="194" spans="1:28" x14ac:dyDescent="0.25">
      <c r="A194" s="11" t="s">
        <v>194</v>
      </c>
      <c r="B194" s="12">
        <v>140855</v>
      </c>
      <c r="C194" s="30">
        <f t="shared" si="14"/>
        <v>35213.75</v>
      </c>
      <c r="D194" s="13">
        <v>35213.75</v>
      </c>
      <c r="E194" s="13">
        <v>35213.75</v>
      </c>
      <c r="F194" s="14">
        <v>35213.75</v>
      </c>
      <c r="G194" s="12">
        <v>58950</v>
      </c>
      <c r="H194" s="30">
        <f t="shared" si="15"/>
        <v>14737.5</v>
      </c>
      <c r="I194" s="13">
        <v>14737.5</v>
      </c>
      <c r="J194" s="13">
        <v>14737.5</v>
      </c>
      <c r="K194" s="14">
        <v>14737.5</v>
      </c>
      <c r="L194" s="29">
        <v>0</v>
      </c>
      <c r="M194" s="13">
        <f t="shared" si="16"/>
        <v>0</v>
      </c>
      <c r="N194" s="13">
        <v>0</v>
      </c>
      <c r="O194" s="13">
        <v>0</v>
      </c>
      <c r="P194" s="14">
        <v>0</v>
      </c>
      <c r="Q194" s="29">
        <v>0</v>
      </c>
      <c r="R194" s="30">
        <f t="shared" si="17"/>
        <v>0</v>
      </c>
      <c r="S194" s="13">
        <v>0</v>
      </c>
      <c r="T194" s="13">
        <v>0</v>
      </c>
      <c r="U194" s="14">
        <v>0</v>
      </c>
      <c r="V194" s="29">
        <v>0</v>
      </c>
      <c r="W194" s="30">
        <f t="shared" si="18"/>
        <v>0</v>
      </c>
      <c r="X194" s="13">
        <v>0</v>
      </c>
      <c r="Y194" s="13">
        <v>0</v>
      </c>
      <c r="Z194" s="14">
        <v>0</v>
      </c>
      <c r="AA194" s="24">
        <v>199805</v>
      </c>
      <c r="AB194" s="25"/>
    </row>
    <row r="195" spans="1:28" x14ac:dyDescent="0.25">
      <c r="A195" s="11" t="s">
        <v>195</v>
      </c>
      <c r="B195" s="12">
        <v>89056</v>
      </c>
      <c r="C195" s="30">
        <f t="shared" si="14"/>
        <v>22264</v>
      </c>
      <c r="D195" s="13">
        <v>22264</v>
      </c>
      <c r="E195" s="13">
        <v>22264</v>
      </c>
      <c r="F195" s="14">
        <v>22264</v>
      </c>
      <c r="G195" s="12">
        <v>110916</v>
      </c>
      <c r="H195" s="30">
        <f t="shared" si="15"/>
        <v>27729</v>
      </c>
      <c r="I195" s="13">
        <v>27729</v>
      </c>
      <c r="J195" s="33">
        <v>27729</v>
      </c>
      <c r="K195" s="14">
        <v>27729</v>
      </c>
      <c r="L195" s="29">
        <v>0</v>
      </c>
      <c r="M195" s="13">
        <f t="shared" si="16"/>
        <v>0</v>
      </c>
      <c r="N195" s="13">
        <v>0</v>
      </c>
      <c r="O195" s="13">
        <v>0</v>
      </c>
      <c r="P195" s="14">
        <v>0</v>
      </c>
      <c r="Q195" s="29">
        <v>0</v>
      </c>
      <c r="R195" s="30">
        <f t="shared" si="17"/>
        <v>0</v>
      </c>
      <c r="S195" s="13">
        <v>0</v>
      </c>
      <c r="T195" s="13">
        <v>0</v>
      </c>
      <c r="U195" s="14">
        <v>0</v>
      </c>
      <c r="V195" s="29">
        <v>0</v>
      </c>
      <c r="W195" s="30">
        <f t="shared" si="18"/>
        <v>0</v>
      </c>
      <c r="X195" s="13">
        <v>0</v>
      </c>
      <c r="Y195" s="13">
        <v>0</v>
      </c>
      <c r="Z195" s="14">
        <v>0</v>
      </c>
      <c r="AA195" s="24">
        <v>199972</v>
      </c>
      <c r="AB195" s="25"/>
    </row>
    <row r="196" spans="1:28" x14ac:dyDescent="0.25">
      <c r="A196" s="11" t="s">
        <v>196</v>
      </c>
      <c r="B196" s="12">
        <v>99395</v>
      </c>
      <c r="C196" s="30">
        <f t="shared" si="14"/>
        <v>24848.75</v>
      </c>
      <c r="D196" s="13">
        <v>24848.75</v>
      </c>
      <c r="E196" s="13">
        <v>24848.75</v>
      </c>
      <c r="F196" s="14">
        <v>24848.75</v>
      </c>
      <c r="G196" s="12">
        <v>100596</v>
      </c>
      <c r="H196" s="30">
        <f t="shared" si="15"/>
        <v>25149</v>
      </c>
      <c r="I196" s="13">
        <v>25149</v>
      </c>
      <c r="J196" s="13">
        <v>25149</v>
      </c>
      <c r="K196" s="14">
        <v>25149</v>
      </c>
      <c r="L196" s="29">
        <v>0</v>
      </c>
      <c r="M196" s="13">
        <f t="shared" si="16"/>
        <v>0</v>
      </c>
      <c r="N196" s="13">
        <v>0</v>
      </c>
      <c r="O196" s="13">
        <v>0</v>
      </c>
      <c r="P196" s="14">
        <v>0</v>
      </c>
      <c r="Q196" s="29">
        <v>0</v>
      </c>
      <c r="R196" s="30">
        <f t="shared" si="17"/>
        <v>0</v>
      </c>
      <c r="S196" s="13">
        <v>0</v>
      </c>
      <c r="T196" s="13">
        <v>0</v>
      </c>
      <c r="U196" s="14">
        <v>0</v>
      </c>
      <c r="V196" s="29">
        <v>0</v>
      </c>
      <c r="W196" s="30">
        <f t="shared" si="18"/>
        <v>0</v>
      </c>
      <c r="X196" s="13">
        <v>0</v>
      </c>
      <c r="Y196" s="13">
        <v>0</v>
      </c>
      <c r="Z196" s="14">
        <v>0</v>
      </c>
      <c r="AA196" s="24">
        <v>199991</v>
      </c>
      <c r="AB196" s="25"/>
    </row>
    <row r="197" spans="1:28" x14ac:dyDescent="0.25">
      <c r="A197" s="11" t="s">
        <v>197</v>
      </c>
      <c r="B197" s="12">
        <v>100493</v>
      </c>
      <c r="C197" s="30">
        <f t="shared" si="14"/>
        <v>25123.25</v>
      </c>
      <c r="D197" s="13">
        <v>25123.25</v>
      </c>
      <c r="E197" s="13">
        <v>25123.25</v>
      </c>
      <c r="F197" s="14">
        <v>25123.25</v>
      </c>
      <c r="G197" s="12">
        <v>90988</v>
      </c>
      <c r="H197" s="30">
        <f t="shared" si="15"/>
        <v>22747</v>
      </c>
      <c r="I197" s="13">
        <v>22747</v>
      </c>
      <c r="J197" s="13">
        <v>22747</v>
      </c>
      <c r="K197" s="14">
        <v>22747</v>
      </c>
      <c r="L197" s="29">
        <v>0</v>
      </c>
      <c r="M197" s="13">
        <f t="shared" si="16"/>
        <v>0</v>
      </c>
      <c r="N197" s="13">
        <v>0</v>
      </c>
      <c r="O197" s="13">
        <v>0</v>
      </c>
      <c r="P197" s="14">
        <v>0</v>
      </c>
      <c r="Q197" s="29">
        <v>0</v>
      </c>
      <c r="R197" s="30">
        <f t="shared" si="17"/>
        <v>0</v>
      </c>
      <c r="S197" s="13">
        <v>0</v>
      </c>
      <c r="T197" s="13">
        <v>0</v>
      </c>
      <c r="U197" s="14">
        <v>0</v>
      </c>
      <c r="V197" s="29">
        <v>0</v>
      </c>
      <c r="W197" s="30">
        <f t="shared" si="18"/>
        <v>0</v>
      </c>
      <c r="X197" s="13">
        <v>0</v>
      </c>
      <c r="Y197" s="13">
        <v>0</v>
      </c>
      <c r="Z197" s="14">
        <v>0</v>
      </c>
      <c r="AA197" s="24">
        <v>191481</v>
      </c>
      <c r="AB197" s="25"/>
    </row>
    <row r="198" spans="1:28" x14ac:dyDescent="0.25">
      <c r="A198" s="11" t="s">
        <v>198</v>
      </c>
      <c r="B198" s="12">
        <v>191039</v>
      </c>
      <c r="C198" s="30">
        <f t="shared" si="14"/>
        <v>47759.75</v>
      </c>
      <c r="D198" s="13">
        <v>47759.75</v>
      </c>
      <c r="E198" s="13">
        <v>47759.75</v>
      </c>
      <c r="F198" s="14">
        <v>47759.75</v>
      </c>
      <c r="G198" s="12">
        <v>215383</v>
      </c>
      <c r="H198" s="30">
        <f t="shared" si="15"/>
        <v>53845.75</v>
      </c>
      <c r="I198" s="13">
        <v>53845.75</v>
      </c>
      <c r="J198" s="13">
        <v>53845.75</v>
      </c>
      <c r="K198" s="14">
        <v>53845.75</v>
      </c>
      <c r="L198" s="12">
        <v>190819</v>
      </c>
      <c r="M198" s="13">
        <f t="shared" si="16"/>
        <v>47704.75</v>
      </c>
      <c r="N198" s="13">
        <v>47704.75</v>
      </c>
      <c r="O198" s="13">
        <v>47704.75</v>
      </c>
      <c r="P198" s="14">
        <v>47704.75</v>
      </c>
      <c r="Q198" s="29">
        <v>0</v>
      </c>
      <c r="R198" s="30">
        <f t="shared" si="17"/>
        <v>0</v>
      </c>
      <c r="S198" s="13">
        <v>0</v>
      </c>
      <c r="T198" s="13">
        <v>0</v>
      </c>
      <c r="U198" s="14">
        <v>0</v>
      </c>
      <c r="V198" s="29">
        <v>0</v>
      </c>
      <c r="W198" s="30">
        <f t="shared" si="18"/>
        <v>0</v>
      </c>
      <c r="X198" s="13">
        <v>0</v>
      </c>
      <c r="Y198" s="13">
        <v>0</v>
      </c>
      <c r="Z198" s="14">
        <v>0</v>
      </c>
      <c r="AA198" s="24">
        <v>597241</v>
      </c>
      <c r="AB198" s="25"/>
    </row>
    <row r="199" spans="1:28" x14ac:dyDescent="0.25">
      <c r="A199" s="11" t="s">
        <v>199</v>
      </c>
      <c r="B199" s="12">
        <v>97909</v>
      </c>
      <c r="C199" s="30">
        <f t="shared" si="14"/>
        <v>24477.25</v>
      </c>
      <c r="D199" s="13">
        <v>24477.25</v>
      </c>
      <c r="E199" s="13">
        <v>24477.25</v>
      </c>
      <c r="F199" s="14">
        <v>24477.25</v>
      </c>
      <c r="G199" s="12">
        <v>131335</v>
      </c>
      <c r="H199" s="30">
        <f t="shared" si="15"/>
        <v>32833.75</v>
      </c>
      <c r="I199" s="13">
        <v>32833.75</v>
      </c>
      <c r="J199" s="13">
        <v>32833.75</v>
      </c>
      <c r="K199" s="14">
        <v>32833.75</v>
      </c>
      <c r="L199" s="12">
        <v>113178</v>
      </c>
      <c r="M199" s="13">
        <f t="shared" si="16"/>
        <v>28294.5</v>
      </c>
      <c r="N199" s="13">
        <v>28294.5</v>
      </c>
      <c r="O199" s="13">
        <v>28294.5</v>
      </c>
      <c r="P199" s="14">
        <v>28294.5</v>
      </c>
      <c r="Q199" s="12">
        <v>56957</v>
      </c>
      <c r="R199" s="30">
        <f t="shared" si="17"/>
        <v>14239.25</v>
      </c>
      <c r="S199" s="13">
        <v>14239.25</v>
      </c>
      <c r="T199" s="13">
        <v>14239.25</v>
      </c>
      <c r="U199" s="14">
        <v>14239.25</v>
      </c>
      <c r="V199" s="29">
        <v>0</v>
      </c>
      <c r="W199" s="30">
        <f t="shared" si="18"/>
        <v>0</v>
      </c>
      <c r="X199" s="13">
        <v>0</v>
      </c>
      <c r="Y199" s="13">
        <v>0</v>
      </c>
      <c r="Z199" s="14">
        <v>0</v>
      </c>
      <c r="AA199" s="24">
        <v>399379</v>
      </c>
      <c r="AB199" s="25"/>
    </row>
    <row r="200" spans="1:28" x14ac:dyDescent="0.25">
      <c r="A200" s="11" t="s">
        <v>200</v>
      </c>
      <c r="B200" s="12">
        <v>95087</v>
      </c>
      <c r="C200" s="30">
        <f t="shared" si="14"/>
        <v>23771.75</v>
      </c>
      <c r="D200" s="13">
        <v>23771.75</v>
      </c>
      <c r="E200" s="13">
        <v>23771.75</v>
      </c>
      <c r="F200" s="14">
        <v>23771.75</v>
      </c>
      <c r="G200" s="12">
        <v>102991</v>
      </c>
      <c r="H200" s="30">
        <f t="shared" si="15"/>
        <v>25747.75</v>
      </c>
      <c r="I200" s="13">
        <v>25747.75</v>
      </c>
      <c r="J200" s="13">
        <v>25747.75</v>
      </c>
      <c r="K200" s="14">
        <v>25747.75</v>
      </c>
      <c r="L200" s="29">
        <v>0</v>
      </c>
      <c r="M200" s="13">
        <f t="shared" si="16"/>
        <v>0</v>
      </c>
      <c r="N200" s="13">
        <v>0</v>
      </c>
      <c r="O200" s="13">
        <v>0</v>
      </c>
      <c r="P200" s="14">
        <v>0</v>
      </c>
      <c r="Q200" s="29">
        <v>0</v>
      </c>
      <c r="R200" s="30">
        <f t="shared" si="17"/>
        <v>0</v>
      </c>
      <c r="S200" s="13">
        <v>0</v>
      </c>
      <c r="T200" s="13">
        <v>0</v>
      </c>
      <c r="U200" s="14">
        <v>0</v>
      </c>
      <c r="V200" s="29">
        <v>0</v>
      </c>
      <c r="W200" s="30">
        <f t="shared" si="18"/>
        <v>0</v>
      </c>
      <c r="X200" s="13">
        <v>0</v>
      </c>
      <c r="Y200" s="13">
        <v>0</v>
      </c>
      <c r="Z200" s="14">
        <v>0</v>
      </c>
      <c r="AA200" s="24">
        <v>198078</v>
      </c>
      <c r="AB200" s="25"/>
    </row>
    <row r="201" spans="1:28" x14ac:dyDescent="0.25">
      <c r="A201" s="11" t="s">
        <v>201</v>
      </c>
      <c r="B201" s="12">
        <v>189238</v>
      </c>
      <c r="C201" s="30">
        <f t="shared" si="14"/>
        <v>47309.5</v>
      </c>
      <c r="D201" s="13">
        <v>47309.5</v>
      </c>
      <c r="E201" s="13">
        <v>47309.5</v>
      </c>
      <c r="F201" s="14">
        <v>47309.5</v>
      </c>
      <c r="G201" s="12">
        <v>236252</v>
      </c>
      <c r="H201" s="30">
        <f t="shared" si="15"/>
        <v>59063</v>
      </c>
      <c r="I201" s="13">
        <v>59063</v>
      </c>
      <c r="J201" s="13">
        <v>59063</v>
      </c>
      <c r="K201" s="14">
        <v>59063</v>
      </c>
      <c r="L201" s="12">
        <v>174510</v>
      </c>
      <c r="M201" s="13">
        <f t="shared" si="16"/>
        <v>43627.5</v>
      </c>
      <c r="N201" s="13">
        <v>43627.5</v>
      </c>
      <c r="O201" s="13">
        <v>43627.5</v>
      </c>
      <c r="P201" s="14">
        <v>43627.5</v>
      </c>
      <c r="Q201" s="29">
        <v>0</v>
      </c>
      <c r="R201" s="30">
        <f t="shared" si="17"/>
        <v>0</v>
      </c>
      <c r="S201" s="13">
        <v>0</v>
      </c>
      <c r="T201" s="13">
        <v>0</v>
      </c>
      <c r="U201" s="14">
        <v>0</v>
      </c>
      <c r="V201" s="29">
        <v>0</v>
      </c>
      <c r="W201" s="30">
        <f t="shared" si="18"/>
        <v>0</v>
      </c>
      <c r="X201" s="13">
        <v>0</v>
      </c>
      <c r="Y201" s="13">
        <v>0</v>
      </c>
      <c r="Z201" s="14">
        <v>0</v>
      </c>
      <c r="AA201" s="24">
        <v>600000</v>
      </c>
      <c r="AB201" s="25"/>
    </row>
    <row r="202" spans="1:28" x14ac:dyDescent="0.25">
      <c r="A202" s="11" t="s">
        <v>202</v>
      </c>
      <c r="B202" s="12">
        <v>94326</v>
      </c>
      <c r="C202" s="30">
        <f t="shared" si="14"/>
        <v>23581.5</v>
      </c>
      <c r="D202" s="13">
        <v>23581.5</v>
      </c>
      <c r="E202" s="13">
        <v>23581.5</v>
      </c>
      <c r="F202" s="14">
        <v>23581.5</v>
      </c>
      <c r="G202" s="12">
        <v>102825</v>
      </c>
      <c r="H202" s="30">
        <f t="shared" si="15"/>
        <v>25706.25</v>
      </c>
      <c r="I202" s="13">
        <v>25706.25</v>
      </c>
      <c r="J202" s="13">
        <v>25706.25</v>
      </c>
      <c r="K202" s="14">
        <v>25706.25</v>
      </c>
      <c r="L202" s="29">
        <v>0</v>
      </c>
      <c r="M202" s="13">
        <f t="shared" si="16"/>
        <v>0</v>
      </c>
      <c r="N202" s="13">
        <v>0</v>
      </c>
      <c r="O202" s="13">
        <v>0</v>
      </c>
      <c r="P202" s="14">
        <v>0</v>
      </c>
      <c r="Q202" s="29">
        <v>0</v>
      </c>
      <c r="R202" s="30">
        <f t="shared" si="17"/>
        <v>0</v>
      </c>
      <c r="S202" s="13">
        <v>0</v>
      </c>
      <c r="T202" s="13">
        <v>0</v>
      </c>
      <c r="U202" s="14">
        <v>0</v>
      </c>
      <c r="V202" s="29">
        <v>0</v>
      </c>
      <c r="W202" s="30">
        <f t="shared" si="18"/>
        <v>0</v>
      </c>
      <c r="X202" s="13">
        <v>0</v>
      </c>
      <c r="Y202" s="13">
        <v>0</v>
      </c>
      <c r="Z202" s="14">
        <v>0</v>
      </c>
      <c r="AA202" s="24">
        <v>197151</v>
      </c>
      <c r="AB202" s="25"/>
    </row>
    <row r="203" spans="1:28" x14ac:dyDescent="0.25">
      <c r="A203" s="11" t="s">
        <v>203</v>
      </c>
      <c r="B203" s="12">
        <v>170272</v>
      </c>
      <c r="C203" s="30">
        <f t="shared" si="14"/>
        <v>42568</v>
      </c>
      <c r="D203" s="13">
        <v>42568</v>
      </c>
      <c r="E203" s="13">
        <v>42568</v>
      </c>
      <c r="F203" s="14">
        <v>42568</v>
      </c>
      <c r="G203" s="12">
        <v>193631</v>
      </c>
      <c r="H203" s="30">
        <f t="shared" si="15"/>
        <v>48407.75</v>
      </c>
      <c r="I203" s="13">
        <v>48407.75</v>
      </c>
      <c r="J203" s="13">
        <v>48407.75</v>
      </c>
      <c r="K203" s="14">
        <v>48407.75</v>
      </c>
      <c r="L203" s="12">
        <v>157990</v>
      </c>
      <c r="M203" s="13">
        <f t="shared" si="16"/>
        <v>39497.5</v>
      </c>
      <c r="N203" s="13">
        <v>39497.5</v>
      </c>
      <c r="O203" s="13">
        <v>39497.5</v>
      </c>
      <c r="P203" s="14">
        <v>39497.5</v>
      </c>
      <c r="Q203" s="12">
        <v>29387</v>
      </c>
      <c r="R203" s="30">
        <f t="shared" si="17"/>
        <v>7346.75</v>
      </c>
      <c r="S203" s="13">
        <v>7346.75</v>
      </c>
      <c r="T203" s="13">
        <v>7346.75</v>
      </c>
      <c r="U203" s="14">
        <v>7346.75</v>
      </c>
      <c r="V203" s="29">
        <v>0</v>
      </c>
      <c r="W203" s="30">
        <f t="shared" si="18"/>
        <v>0</v>
      </c>
      <c r="X203" s="13">
        <v>0</v>
      </c>
      <c r="Y203" s="13">
        <v>0</v>
      </c>
      <c r="Z203" s="14">
        <v>0</v>
      </c>
      <c r="AA203" s="24">
        <v>551280</v>
      </c>
      <c r="AB203" s="25"/>
    </row>
    <row r="204" spans="1:28" x14ac:dyDescent="0.25">
      <c r="A204" s="11" t="s">
        <v>204</v>
      </c>
      <c r="B204" s="12">
        <v>102912</v>
      </c>
      <c r="C204" s="30">
        <f t="shared" si="14"/>
        <v>25728</v>
      </c>
      <c r="D204" s="13">
        <v>25728</v>
      </c>
      <c r="E204" s="13">
        <v>25728</v>
      </c>
      <c r="F204" s="14">
        <v>25728</v>
      </c>
      <c r="G204" s="12">
        <v>97058</v>
      </c>
      <c r="H204" s="30">
        <f t="shared" si="15"/>
        <v>24264.5</v>
      </c>
      <c r="I204" s="13">
        <v>24264.5</v>
      </c>
      <c r="J204" s="13">
        <v>24264.5</v>
      </c>
      <c r="K204" s="14">
        <v>24264.5</v>
      </c>
      <c r="L204" s="29">
        <v>0</v>
      </c>
      <c r="M204" s="13">
        <f t="shared" si="16"/>
        <v>0</v>
      </c>
      <c r="N204" s="13">
        <v>0</v>
      </c>
      <c r="O204" s="13">
        <v>0</v>
      </c>
      <c r="P204" s="14">
        <v>0</v>
      </c>
      <c r="Q204" s="29">
        <v>0</v>
      </c>
      <c r="R204" s="30">
        <f t="shared" si="17"/>
        <v>0</v>
      </c>
      <c r="S204" s="13">
        <v>0</v>
      </c>
      <c r="T204" s="13">
        <v>0</v>
      </c>
      <c r="U204" s="14">
        <v>0</v>
      </c>
      <c r="V204" s="29">
        <v>0</v>
      </c>
      <c r="W204" s="30">
        <f t="shared" si="18"/>
        <v>0</v>
      </c>
      <c r="X204" s="13">
        <v>0</v>
      </c>
      <c r="Y204" s="13">
        <v>0</v>
      </c>
      <c r="Z204" s="14">
        <v>0</v>
      </c>
      <c r="AA204" s="24">
        <v>199970</v>
      </c>
      <c r="AB204" s="25"/>
    </row>
    <row r="205" spans="1:28" x14ac:dyDescent="0.25">
      <c r="A205" s="11" t="s">
        <v>205</v>
      </c>
      <c r="B205" s="12">
        <v>102493</v>
      </c>
      <c r="C205" s="30">
        <f t="shared" si="14"/>
        <v>25623.25</v>
      </c>
      <c r="D205" s="13">
        <v>25623.25</v>
      </c>
      <c r="E205" s="13">
        <v>25623.25</v>
      </c>
      <c r="F205" s="14">
        <v>25623.25</v>
      </c>
      <c r="G205" s="12">
        <v>97392</v>
      </c>
      <c r="H205" s="30">
        <f t="shared" si="15"/>
        <v>24348</v>
      </c>
      <c r="I205" s="13">
        <v>24348</v>
      </c>
      <c r="J205" s="13">
        <v>24348</v>
      </c>
      <c r="K205" s="14">
        <v>24348</v>
      </c>
      <c r="L205" s="29">
        <v>0</v>
      </c>
      <c r="M205" s="13">
        <f t="shared" si="16"/>
        <v>0</v>
      </c>
      <c r="N205" s="13">
        <v>0</v>
      </c>
      <c r="O205" s="13">
        <v>0</v>
      </c>
      <c r="P205" s="14">
        <v>0</v>
      </c>
      <c r="Q205" s="29">
        <v>0</v>
      </c>
      <c r="R205" s="30">
        <f t="shared" si="17"/>
        <v>0</v>
      </c>
      <c r="S205" s="13">
        <v>0</v>
      </c>
      <c r="T205" s="13">
        <v>0</v>
      </c>
      <c r="U205" s="14">
        <v>0</v>
      </c>
      <c r="V205" s="29">
        <v>0</v>
      </c>
      <c r="W205" s="30">
        <f t="shared" si="18"/>
        <v>0</v>
      </c>
      <c r="X205" s="13">
        <v>0</v>
      </c>
      <c r="Y205" s="13">
        <v>0</v>
      </c>
      <c r="Z205" s="14">
        <v>0</v>
      </c>
      <c r="AA205" s="24">
        <v>199885</v>
      </c>
      <c r="AB205" s="25"/>
    </row>
    <row r="206" spans="1:28" x14ac:dyDescent="0.25">
      <c r="A206" s="11" t="s">
        <v>206</v>
      </c>
      <c r="B206" s="12">
        <v>94728</v>
      </c>
      <c r="C206" s="30">
        <f t="shared" si="14"/>
        <v>23682</v>
      </c>
      <c r="D206" s="13">
        <v>23682</v>
      </c>
      <c r="E206" s="13">
        <v>23682</v>
      </c>
      <c r="F206" s="14">
        <v>23682</v>
      </c>
      <c r="G206" s="12">
        <v>67453</v>
      </c>
      <c r="H206" s="30">
        <f t="shared" si="15"/>
        <v>16863.25</v>
      </c>
      <c r="I206" s="13">
        <v>16863.25</v>
      </c>
      <c r="J206" s="13">
        <v>16863.25</v>
      </c>
      <c r="K206" s="14">
        <v>16863.25</v>
      </c>
      <c r="L206" s="12">
        <v>72905</v>
      </c>
      <c r="M206" s="13">
        <f t="shared" si="16"/>
        <v>18226.25</v>
      </c>
      <c r="N206" s="13">
        <v>18226.25</v>
      </c>
      <c r="O206" s="13">
        <v>18226.25</v>
      </c>
      <c r="P206" s="14">
        <v>18226.25</v>
      </c>
      <c r="Q206" s="29">
        <v>0</v>
      </c>
      <c r="R206" s="30">
        <f t="shared" si="17"/>
        <v>0</v>
      </c>
      <c r="S206" s="13">
        <v>0</v>
      </c>
      <c r="T206" s="13">
        <v>0</v>
      </c>
      <c r="U206" s="14">
        <v>0</v>
      </c>
      <c r="V206" s="29">
        <v>0</v>
      </c>
      <c r="W206" s="30">
        <f t="shared" si="18"/>
        <v>0</v>
      </c>
      <c r="X206" s="13">
        <v>0</v>
      </c>
      <c r="Y206" s="13">
        <v>0</v>
      </c>
      <c r="Z206" s="14">
        <v>0</v>
      </c>
      <c r="AA206" s="24">
        <v>235086</v>
      </c>
      <c r="AB206" s="25"/>
    </row>
    <row r="207" spans="1:28" x14ac:dyDescent="0.25">
      <c r="A207" s="11" t="s">
        <v>207</v>
      </c>
      <c r="B207" s="12">
        <v>131489</v>
      </c>
      <c r="C207" s="30">
        <f t="shared" si="14"/>
        <v>32872.25</v>
      </c>
      <c r="D207" s="13">
        <v>32872.25</v>
      </c>
      <c r="E207" s="13">
        <v>32872.25</v>
      </c>
      <c r="F207" s="14">
        <v>32872.25</v>
      </c>
      <c r="G207" s="12">
        <v>152990</v>
      </c>
      <c r="H207" s="30">
        <f t="shared" si="15"/>
        <v>38247.5</v>
      </c>
      <c r="I207" s="13">
        <v>38247.5</v>
      </c>
      <c r="J207" s="13">
        <v>38247.5</v>
      </c>
      <c r="K207" s="14">
        <v>38247.5</v>
      </c>
      <c r="L207" s="12">
        <v>162499</v>
      </c>
      <c r="M207" s="13">
        <f t="shared" si="16"/>
        <v>40624.75</v>
      </c>
      <c r="N207" s="13">
        <v>40624.75</v>
      </c>
      <c r="O207" s="13">
        <v>40624.75</v>
      </c>
      <c r="P207" s="14">
        <v>40624.75</v>
      </c>
      <c r="Q207" s="29">
        <v>0</v>
      </c>
      <c r="R207" s="30">
        <f t="shared" si="17"/>
        <v>0</v>
      </c>
      <c r="S207" s="13">
        <v>0</v>
      </c>
      <c r="T207" s="13">
        <v>0</v>
      </c>
      <c r="U207" s="14">
        <v>0</v>
      </c>
      <c r="V207" s="29">
        <v>0</v>
      </c>
      <c r="W207" s="30">
        <f t="shared" si="18"/>
        <v>0</v>
      </c>
      <c r="X207" s="13">
        <v>0</v>
      </c>
      <c r="Y207" s="13">
        <v>0</v>
      </c>
      <c r="Z207" s="14">
        <v>0</v>
      </c>
      <c r="AA207" s="24">
        <v>446978</v>
      </c>
      <c r="AB207" s="25"/>
    </row>
    <row r="208" spans="1:28" x14ac:dyDescent="0.25">
      <c r="A208" s="11" t="s">
        <v>208</v>
      </c>
      <c r="B208" s="12">
        <v>129902</v>
      </c>
      <c r="C208" s="30">
        <f t="shared" si="14"/>
        <v>32475.5</v>
      </c>
      <c r="D208" s="13">
        <v>32475.5</v>
      </c>
      <c r="E208" s="13">
        <v>32475.5</v>
      </c>
      <c r="F208" s="14">
        <v>32475.5</v>
      </c>
      <c r="G208" s="12">
        <v>68602</v>
      </c>
      <c r="H208" s="30">
        <f t="shared" si="15"/>
        <v>17150.5</v>
      </c>
      <c r="I208" s="13">
        <v>17150.5</v>
      </c>
      <c r="J208" s="13">
        <v>17150.5</v>
      </c>
      <c r="K208" s="14">
        <v>17150.5</v>
      </c>
      <c r="L208" s="29">
        <v>0</v>
      </c>
      <c r="M208" s="13">
        <f t="shared" si="16"/>
        <v>0</v>
      </c>
      <c r="N208" s="13">
        <v>0</v>
      </c>
      <c r="O208" s="13">
        <v>0</v>
      </c>
      <c r="P208" s="14">
        <v>0</v>
      </c>
      <c r="Q208" s="29">
        <v>0</v>
      </c>
      <c r="R208" s="30">
        <f t="shared" si="17"/>
        <v>0</v>
      </c>
      <c r="S208" s="13">
        <v>0</v>
      </c>
      <c r="T208" s="13">
        <v>0</v>
      </c>
      <c r="U208" s="14">
        <v>0</v>
      </c>
      <c r="V208" s="29">
        <v>0</v>
      </c>
      <c r="W208" s="30">
        <f t="shared" si="18"/>
        <v>0</v>
      </c>
      <c r="X208" s="13">
        <v>0</v>
      </c>
      <c r="Y208" s="13">
        <v>0</v>
      </c>
      <c r="Z208" s="14">
        <v>0</v>
      </c>
      <c r="AA208" s="24">
        <v>198504</v>
      </c>
      <c r="AB208" s="25"/>
    </row>
    <row r="209" spans="1:28" x14ac:dyDescent="0.25">
      <c r="A209" s="11" t="s">
        <v>209</v>
      </c>
      <c r="B209" s="12">
        <v>83763</v>
      </c>
      <c r="C209" s="30">
        <f t="shared" si="14"/>
        <v>20940.75</v>
      </c>
      <c r="D209" s="13">
        <v>20940.75</v>
      </c>
      <c r="E209" s="13">
        <v>20940.75</v>
      </c>
      <c r="F209" s="14">
        <v>20940.75</v>
      </c>
      <c r="G209" s="12">
        <v>115937</v>
      </c>
      <c r="H209" s="30">
        <f t="shared" si="15"/>
        <v>28984.25</v>
      </c>
      <c r="I209" s="13">
        <v>28984.25</v>
      </c>
      <c r="J209" s="13">
        <v>28984.25</v>
      </c>
      <c r="K209" s="14">
        <v>28984.25</v>
      </c>
      <c r="L209" s="29">
        <v>0</v>
      </c>
      <c r="M209" s="13">
        <f t="shared" si="16"/>
        <v>0</v>
      </c>
      <c r="N209" s="13">
        <v>0</v>
      </c>
      <c r="O209" s="13">
        <v>0</v>
      </c>
      <c r="P209" s="14">
        <v>0</v>
      </c>
      <c r="Q209" s="29">
        <v>0</v>
      </c>
      <c r="R209" s="30">
        <f t="shared" si="17"/>
        <v>0</v>
      </c>
      <c r="S209" s="13">
        <v>0</v>
      </c>
      <c r="T209" s="13">
        <v>0</v>
      </c>
      <c r="U209" s="14">
        <v>0</v>
      </c>
      <c r="V209" s="29">
        <v>0</v>
      </c>
      <c r="W209" s="30">
        <f t="shared" si="18"/>
        <v>0</v>
      </c>
      <c r="X209" s="13">
        <v>0</v>
      </c>
      <c r="Y209" s="13">
        <v>0</v>
      </c>
      <c r="Z209" s="14">
        <v>0</v>
      </c>
      <c r="AA209" s="24">
        <v>199700</v>
      </c>
      <c r="AB209" s="25"/>
    </row>
    <row r="210" spans="1:28" x14ac:dyDescent="0.25">
      <c r="A210" s="11" t="s">
        <v>210</v>
      </c>
      <c r="B210" s="12">
        <v>239425</v>
      </c>
      <c r="C210" s="30">
        <f t="shared" si="14"/>
        <v>59856.25</v>
      </c>
      <c r="D210" s="13">
        <v>59856.25</v>
      </c>
      <c r="E210" s="13">
        <v>59856.25</v>
      </c>
      <c r="F210" s="14">
        <v>59856.25</v>
      </c>
      <c r="G210" s="12">
        <v>194472</v>
      </c>
      <c r="H210" s="30">
        <f t="shared" si="15"/>
        <v>48618</v>
      </c>
      <c r="I210" s="13">
        <v>48618</v>
      </c>
      <c r="J210" s="13">
        <v>48618</v>
      </c>
      <c r="K210" s="14">
        <v>48618</v>
      </c>
      <c r="L210" s="12">
        <v>165740</v>
      </c>
      <c r="M210" s="13">
        <f t="shared" si="16"/>
        <v>41435</v>
      </c>
      <c r="N210" s="13">
        <v>41435</v>
      </c>
      <c r="O210" s="13">
        <v>41435</v>
      </c>
      <c r="P210" s="14">
        <v>41435</v>
      </c>
      <c r="Q210" s="29">
        <v>0</v>
      </c>
      <c r="R210" s="30">
        <f t="shared" si="17"/>
        <v>0</v>
      </c>
      <c r="S210" s="13">
        <v>0</v>
      </c>
      <c r="T210" s="13">
        <v>0</v>
      </c>
      <c r="U210" s="14">
        <v>0</v>
      </c>
      <c r="V210" s="29">
        <v>0</v>
      </c>
      <c r="W210" s="30">
        <f t="shared" si="18"/>
        <v>0</v>
      </c>
      <c r="X210" s="13">
        <v>0</v>
      </c>
      <c r="Y210" s="13">
        <v>0</v>
      </c>
      <c r="Z210" s="14">
        <v>0</v>
      </c>
      <c r="AA210" s="24">
        <v>599637</v>
      </c>
      <c r="AB210" s="25"/>
    </row>
    <row r="211" spans="1:28" x14ac:dyDescent="0.25">
      <c r="A211" s="11" t="s">
        <v>211</v>
      </c>
      <c r="B211" s="12">
        <v>113646</v>
      </c>
      <c r="C211" s="30">
        <f t="shared" si="14"/>
        <v>28411.5</v>
      </c>
      <c r="D211" s="13">
        <v>28411.5</v>
      </c>
      <c r="E211" s="13">
        <v>28411.5</v>
      </c>
      <c r="F211" s="14">
        <v>28411.5</v>
      </c>
      <c r="G211" s="12">
        <v>152698</v>
      </c>
      <c r="H211" s="30">
        <f t="shared" si="15"/>
        <v>38174.5</v>
      </c>
      <c r="I211" s="13">
        <v>38174.5</v>
      </c>
      <c r="J211" s="13">
        <v>38174.5</v>
      </c>
      <c r="K211" s="14">
        <v>38174.5</v>
      </c>
      <c r="L211" s="12">
        <v>119372</v>
      </c>
      <c r="M211" s="13">
        <f t="shared" si="16"/>
        <v>29843</v>
      </c>
      <c r="N211" s="13">
        <v>29843</v>
      </c>
      <c r="O211" s="13">
        <v>29843</v>
      </c>
      <c r="P211" s="14">
        <v>29843</v>
      </c>
      <c r="Q211" s="12">
        <v>18756</v>
      </c>
      <c r="R211" s="30">
        <f t="shared" si="17"/>
        <v>4689</v>
      </c>
      <c r="S211" s="13">
        <v>4689</v>
      </c>
      <c r="T211" s="13">
        <v>4689</v>
      </c>
      <c r="U211" s="14">
        <v>4689</v>
      </c>
      <c r="V211" s="29">
        <v>0</v>
      </c>
      <c r="W211" s="30">
        <f t="shared" si="18"/>
        <v>0</v>
      </c>
      <c r="X211" s="13">
        <v>0</v>
      </c>
      <c r="Y211" s="13">
        <v>0</v>
      </c>
      <c r="Z211" s="14">
        <v>0</v>
      </c>
      <c r="AA211" s="24">
        <v>404472</v>
      </c>
      <c r="AB211" s="25"/>
    </row>
    <row r="212" spans="1:28" x14ac:dyDescent="0.25">
      <c r="A212" s="11" t="s">
        <v>212</v>
      </c>
      <c r="B212" s="12">
        <v>105812</v>
      </c>
      <c r="C212" s="30">
        <f t="shared" si="14"/>
        <v>26453</v>
      </c>
      <c r="D212" s="13">
        <v>26453</v>
      </c>
      <c r="E212" s="13">
        <v>26453</v>
      </c>
      <c r="F212" s="14">
        <v>26453</v>
      </c>
      <c r="G212" s="12">
        <v>93727</v>
      </c>
      <c r="H212" s="30">
        <f t="shared" si="15"/>
        <v>23431.75</v>
      </c>
      <c r="I212" s="13">
        <v>23431.75</v>
      </c>
      <c r="J212" s="13">
        <v>23431.75</v>
      </c>
      <c r="K212" s="14">
        <v>23431.75</v>
      </c>
      <c r="L212" s="29">
        <v>0</v>
      </c>
      <c r="M212" s="13">
        <f t="shared" si="16"/>
        <v>0</v>
      </c>
      <c r="N212" s="13">
        <v>0</v>
      </c>
      <c r="O212" s="13">
        <v>0</v>
      </c>
      <c r="P212" s="14">
        <v>0</v>
      </c>
      <c r="Q212" s="29">
        <v>0</v>
      </c>
      <c r="R212" s="30">
        <f t="shared" si="17"/>
        <v>0</v>
      </c>
      <c r="S212" s="13">
        <v>0</v>
      </c>
      <c r="T212" s="13">
        <v>0</v>
      </c>
      <c r="U212" s="14">
        <v>0</v>
      </c>
      <c r="V212" s="29">
        <v>0</v>
      </c>
      <c r="W212" s="30">
        <f t="shared" si="18"/>
        <v>0</v>
      </c>
      <c r="X212" s="13">
        <v>0</v>
      </c>
      <c r="Y212" s="13">
        <v>0</v>
      </c>
      <c r="Z212" s="14">
        <v>0</v>
      </c>
      <c r="AA212" s="24">
        <v>199539</v>
      </c>
      <c r="AB212" s="25"/>
    </row>
    <row r="213" spans="1:28" x14ac:dyDescent="0.25">
      <c r="A213" s="11" t="s">
        <v>213</v>
      </c>
      <c r="B213" s="12">
        <v>99814</v>
      </c>
      <c r="C213" s="30">
        <f t="shared" si="14"/>
        <v>24953.5</v>
      </c>
      <c r="D213" s="13">
        <v>24953.5</v>
      </c>
      <c r="E213" s="13">
        <v>24953.5</v>
      </c>
      <c r="F213" s="14">
        <v>24953.5</v>
      </c>
      <c r="G213" s="29">
        <v>0</v>
      </c>
      <c r="H213" s="30">
        <f t="shared" si="15"/>
        <v>0</v>
      </c>
      <c r="I213" s="13">
        <v>0</v>
      </c>
      <c r="J213" s="13">
        <v>0</v>
      </c>
      <c r="K213" s="14">
        <v>0</v>
      </c>
      <c r="L213" s="29">
        <v>0</v>
      </c>
      <c r="M213" s="13">
        <f t="shared" si="16"/>
        <v>0</v>
      </c>
      <c r="N213" s="13">
        <v>0</v>
      </c>
      <c r="O213" s="13">
        <v>0</v>
      </c>
      <c r="P213" s="14">
        <v>0</v>
      </c>
      <c r="Q213" s="29">
        <v>0</v>
      </c>
      <c r="R213" s="30">
        <f t="shared" si="17"/>
        <v>0</v>
      </c>
      <c r="S213" s="13">
        <v>0</v>
      </c>
      <c r="T213" s="13">
        <v>0</v>
      </c>
      <c r="U213" s="14">
        <v>0</v>
      </c>
      <c r="V213" s="29">
        <v>0</v>
      </c>
      <c r="W213" s="30">
        <f t="shared" si="18"/>
        <v>0</v>
      </c>
      <c r="X213" s="13">
        <v>0</v>
      </c>
      <c r="Y213" s="13">
        <v>0</v>
      </c>
      <c r="Z213" s="14">
        <v>0</v>
      </c>
      <c r="AA213" s="24">
        <v>99814</v>
      </c>
      <c r="AB213" s="25"/>
    </row>
    <row r="214" spans="1:28" x14ac:dyDescent="0.25">
      <c r="A214" s="11" t="s">
        <v>214</v>
      </c>
      <c r="B214" s="12">
        <v>1047895</v>
      </c>
      <c r="C214" s="30">
        <f t="shared" si="14"/>
        <v>261973.75</v>
      </c>
      <c r="D214" s="13">
        <v>261973.75</v>
      </c>
      <c r="E214" s="13">
        <v>261973.75</v>
      </c>
      <c r="F214" s="14">
        <v>261973.75</v>
      </c>
      <c r="G214" s="12">
        <v>1094671</v>
      </c>
      <c r="H214" s="30">
        <f t="shared" si="15"/>
        <v>273667.75</v>
      </c>
      <c r="I214" s="13">
        <v>273667.75</v>
      </c>
      <c r="J214" s="13">
        <v>273667.75</v>
      </c>
      <c r="K214" s="14">
        <v>273667.75</v>
      </c>
      <c r="L214" s="12">
        <v>1145829</v>
      </c>
      <c r="M214" s="13">
        <f t="shared" si="16"/>
        <v>286457.25</v>
      </c>
      <c r="N214" s="13">
        <v>286457.25</v>
      </c>
      <c r="O214" s="13">
        <v>286457.25</v>
      </c>
      <c r="P214" s="14">
        <v>286457.25</v>
      </c>
      <c r="Q214" s="12">
        <v>842996</v>
      </c>
      <c r="R214" s="30">
        <f t="shared" si="17"/>
        <v>210749</v>
      </c>
      <c r="S214" s="13">
        <v>210749</v>
      </c>
      <c r="T214" s="13">
        <v>210749</v>
      </c>
      <c r="U214" s="14">
        <v>210749</v>
      </c>
      <c r="V214" s="29">
        <v>0</v>
      </c>
      <c r="W214" s="30">
        <f t="shared" si="18"/>
        <v>0</v>
      </c>
      <c r="X214" s="13">
        <v>0</v>
      </c>
      <c r="Y214" s="13">
        <v>0</v>
      </c>
      <c r="Z214" s="14">
        <v>0</v>
      </c>
      <c r="AA214" s="24">
        <v>4131391</v>
      </c>
      <c r="AB214" s="25"/>
    </row>
    <row r="215" spans="1:28" x14ac:dyDescent="0.25">
      <c r="A215" s="11" t="s">
        <v>215</v>
      </c>
      <c r="B215" s="12">
        <v>35000</v>
      </c>
      <c r="C215" s="30">
        <f t="shared" si="14"/>
        <v>8750</v>
      </c>
      <c r="D215" s="13">
        <v>8750</v>
      </c>
      <c r="E215" s="13">
        <v>8750</v>
      </c>
      <c r="F215" s="14">
        <v>8750</v>
      </c>
      <c r="G215" s="12">
        <v>35000</v>
      </c>
      <c r="H215" s="30">
        <f t="shared" si="15"/>
        <v>8750</v>
      </c>
      <c r="I215" s="13">
        <v>8750</v>
      </c>
      <c r="J215" s="13">
        <v>8750</v>
      </c>
      <c r="K215" s="14">
        <v>8750</v>
      </c>
      <c r="L215" s="29">
        <v>0</v>
      </c>
      <c r="M215" s="13">
        <f t="shared" si="16"/>
        <v>0</v>
      </c>
      <c r="N215" s="13">
        <v>0</v>
      </c>
      <c r="O215" s="13">
        <v>0</v>
      </c>
      <c r="P215" s="14">
        <v>0</v>
      </c>
      <c r="Q215" s="29">
        <v>0</v>
      </c>
      <c r="R215" s="30">
        <f t="shared" si="17"/>
        <v>0</v>
      </c>
      <c r="S215" s="13">
        <v>0</v>
      </c>
      <c r="T215" s="13">
        <v>0</v>
      </c>
      <c r="U215" s="14">
        <v>0</v>
      </c>
      <c r="V215" s="29">
        <v>0</v>
      </c>
      <c r="W215" s="30">
        <f t="shared" si="18"/>
        <v>0</v>
      </c>
      <c r="X215" s="13">
        <v>0</v>
      </c>
      <c r="Y215" s="13">
        <v>0</v>
      </c>
      <c r="Z215" s="14">
        <v>0</v>
      </c>
      <c r="AA215" s="24">
        <v>70000</v>
      </c>
      <c r="AB215" s="25"/>
    </row>
    <row r="216" spans="1:28" x14ac:dyDescent="0.25">
      <c r="A216" s="11" t="s">
        <v>216</v>
      </c>
      <c r="B216" s="12">
        <v>84783</v>
      </c>
      <c r="C216" s="30">
        <f t="shared" si="14"/>
        <v>21195.75</v>
      </c>
      <c r="D216" s="13">
        <v>21195.75</v>
      </c>
      <c r="E216" s="13">
        <v>21195.75</v>
      </c>
      <c r="F216" s="14">
        <v>21195.75</v>
      </c>
      <c r="G216" s="12">
        <v>115090</v>
      </c>
      <c r="H216" s="30">
        <f t="shared" si="15"/>
        <v>28772.5</v>
      </c>
      <c r="I216" s="13">
        <v>28772.5</v>
      </c>
      <c r="J216" s="13">
        <v>28772.5</v>
      </c>
      <c r="K216" s="14">
        <v>28772.5</v>
      </c>
      <c r="L216" s="29">
        <v>0</v>
      </c>
      <c r="M216" s="13">
        <f t="shared" si="16"/>
        <v>0</v>
      </c>
      <c r="N216" s="13">
        <v>0</v>
      </c>
      <c r="O216" s="13">
        <v>0</v>
      </c>
      <c r="P216" s="14">
        <v>0</v>
      </c>
      <c r="Q216" s="29">
        <v>0</v>
      </c>
      <c r="R216" s="30">
        <f t="shared" si="17"/>
        <v>0</v>
      </c>
      <c r="S216" s="13">
        <v>0</v>
      </c>
      <c r="T216" s="13">
        <v>0</v>
      </c>
      <c r="U216" s="14">
        <v>0</v>
      </c>
      <c r="V216" s="29">
        <v>0</v>
      </c>
      <c r="W216" s="30">
        <f t="shared" si="18"/>
        <v>0</v>
      </c>
      <c r="X216" s="13">
        <v>0</v>
      </c>
      <c r="Y216" s="13">
        <v>0</v>
      </c>
      <c r="Z216" s="14">
        <v>0</v>
      </c>
      <c r="AA216" s="24">
        <v>199873</v>
      </c>
      <c r="AB216" s="25"/>
    </row>
    <row r="217" spans="1:28" x14ac:dyDescent="0.25">
      <c r="A217" s="11" t="s">
        <v>217</v>
      </c>
      <c r="B217" s="12">
        <v>199800</v>
      </c>
      <c r="C217" s="30">
        <f t="shared" si="14"/>
        <v>49950</v>
      </c>
      <c r="D217" s="13">
        <v>49950</v>
      </c>
      <c r="E217" s="13">
        <v>49950</v>
      </c>
      <c r="F217" s="14">
        <v>49950</v>
      </c>
      <c r="G217" s="29">
        <v>0</v>
      </c>
      <c r="H217" s="30">
        <f t="shared" si="15"/>
        <v>0</v>
      </c>
      <c r="I217" s="13">
        <v>0</v>
      </c>
      <c r="J217" s="13">
        <v>0</v>
      </c>
      <c r="K217" s="14">
        <v>0</v>
      </c>
      <c r="L217" s="29">
        <v>0</v>
      </c>
      <c r="M217" s="13">
        <f t="shared" si="16"/>
        <v>0</v>
      </c>
      <c r="N217" s="13">
        <v>0</v>
      </c>
      <c r="O217" s="13">
        <v>0</v>
      </c>
      <c r="P217" s="14">
        <v>0</v>
      </c>
      <c r="Q217" s="29">
        <v>0</v>
      </c>
      <c r="R217" s="30">
        <f t="shared" si="17"/>
        <v>0</v>
      </c>
      <c r="S217" s="13">
        <v>0</v>
      </c>
      <c r="T217" s="13">
        <v>0</v>
      </c>
      <c r="U217" s="14">
        <v>0</v>
      </c>
      <c r="V217" s="29">
        <v>0</v>
      </c>
      <c r="W217" s="30">
        <f t="shared" si="18"/>
        <v>0</v>
      </c>
      <c r="X217" s="13">
        <v>0</v>
      </c>
      <c r="Y217" s="13">
        <v>0</v>
      </c>
      <c r="Z217" s="14">
        <v>0</v>
      </c>
      <c r="AA217" s="24">
        <v>199800</v>
      </c>
      <c r="AB217" s="25"/>
    </row>
    <row r="218" spans="1:28" x14ac:dyDescent="0.25">
      <c r="A218" s="11" t="s">
        <v>218</v>
      </c>
      <c r="B218" s="12">
        <v>107886</v>
      </c>
      <c r="C218" s="30">
        <f t="shared" si="14"/>
        <v>26971.5</v>
      </c>
      <c r="D218" s="13">
        <v>26971.5</v>
      </c>
      <c r="E218" s="13">
        <v>26971.5</v>
      </c>
      <c r="F218" s="14">
        <v>26971.5</v>
      </c>
      <c r="G218" s="12">
        <v>92114</v>
      </c>
      <c r="H218" s="30">
        <f t="shared" si="15"/>
        <v>23028.5</v>
      </c>
      <c r="I218" s="13">
        <v>23028.5</v>
      </c>
      <c r="J218" s="13">
        <v>23028.5</v>
      </c>
      <c r="K218" s="14">
        <v>23028.5</v>
      </c>
      <c r="L218" s="29">
        <v>0</v>
      </c>
      <c r="M218" s="13">
        <f t="shared" si="16"/>
        <v>0</v>
      </c>
      <c r="N218" s="13">
        <v>0</v>
      </c>
      <c r="O218" s="13">
        <v>0</v>
      </c>
      <c r="P218" s="14">
        <v>0</v>
      </c>
      <c r="Q218" s="29">
        <v>0</v>
      </c>
      <c r="R218" s="30">
        <f t="shared" si="17"/>
        <v>0</v>
      </c>
      <c r="S218" s="13">
        <v>0</v>
      </c>
      <c r="T218" s="13">
        <v>0</v>
      </c>
      <c r="U218" s="14">
        <v>0</v>
      </c>
      <c r="V218" s="29">
        <v>0</v>
      </c>
      <c r="W218" s="30">
        <f t="shared" si="18"/>
        <v>0</v>
      </c>
      <c r="X218" s="13">
        <v>0</v>
      </c>
      <c r="Y218" s="13">
        <v>0</v>
      </c>
      <c r="Z218" s="14">
        <v>0</v>
      </c>
      <c r="AA218" s="24">
        <v>200000</v>
      </c>
      <c r="AB218" s="25"/>
    </row>
    <row r="219" spans="1:28" x14ac:dyDescent="0.25">
      <c r="A219" s="11" t="s">
        <v>219</v>
      </c>
      <c r="B219" s="12">
        <v>147830</v>
      </c>
      <c r="C219" s="30">
        <f t="shared" si="14"/>
        <v>36957.5</v>
      </c>
      <c r="D219" s="13">
        <v>36957.5</v>
      </c>
      <c r="E219" s="13">
        <v>36957.5</v>
      </c>
      <c r="F219" s="14">
        <v>36957.5</v>
      </c>
      <c r="G219" s="12">
        <v>134685</v>
      </c>
      <c r="H219" s="30">
        <f t="shared" si="15"/>
        <v>33671.25</v>
      </c>
      <c r="I219" s="13">
        <v>33671.25</v>
      </c>
      <c r="J219" s="13">
        <v>33671.25</v>
      </c>
      <c r="K219" s="14">
        <v>33671.25</v>
      </c>
      <c r="L219" s="12">
        <v>132685</v>
      </c>
      <c r="M219" s="13">
        <f t="shared" si="16"/>
        <v>33171.25</v>
      </c>
      <c r="N219" s="13">
        <v>33171.25</v>
      </c>
      <c r="O219" s="13">
        <v>33171.25</v>
      </c>
      <c r="P219" s="14">
        <v>33171.25</v>
      </c>
      <c r="Q219" s="29">
        <v>0</v>
      </c>
      <c r="R219" s="30">
        <f t="shared" si="17"/>
        <v>0</v>
      </c>
      <c r="S219" s="13">
        <v>0</v>
      </c>
      <c r="T219" s="13">
        <v>0</v>
      </c>
      <c r="U219" s="14">
        <v>0</v>
      </c>
      <c r="V219" s="29">
        <v>0</v>
      </c>
      <c r="W219" s="30">
        <f t="shared" si="18"/>
        <v>0</v>
      </c>
      <c r="X219" s="13">
        <v>0</v>
      </c>
      <c r="Y219" s="13">
        <v>0</v>
      </c>
      <c r="Z219" s="14">
        <v>0</v>
      </c>
      <c r="AA219" s="24">
        <v>415200</v>
      </c>
      <c r="AB219" s="25"/>
    </row>
    <row r="220" spans="1:28" x14ac:dyDescent="0.25">
      <c r="A220" s="11" t="s">
        <v>220</v>
      </c>
      <c r="B220" s="12">
        <v>196937</v>
      </c>
      <c r="C220" s="30">
        <f t="shared" si="14"/>
        <v>49234.25</v>
      </c>
      <c r="D220" s="13">
        <v>49234.25</v>
      </c>
      <c r="E220" s="13">
        <v>49234.25</v>
      </c>
      <c r="F220" s="14">
        <v>49234.25</v>
      </c>
      <c r="G220" s="29">
        <v>0</v>
      </c>
      <c r="H220" s="30">
        <f t="shared" si="15"/>
        <v>0</v>
      </c>
      <c r="I220" s="13">
        <v>0</v>
      </c>
      <c r="J220" s="13">
        <v>0</v>
      </c>
      <c r="K220" s="14">
        <v>0</v>
      </c>
      <c r="L220" s="29">
        <v>0</v>
      </c>
      <c r="M220" s="13">
        <f t="shared" si="16"/>
        <v>0</v>
      </c>
      <c r="N220" s="13">
        <v>0</v>
      </c>
      <c r="O220" s="13">
        <v>0</v>
      </c>
      <c r="P220" s="14">
        <v>0</v>
      </c>
      <c r="Q220" s="29">
        <v>0</v>
      </c>
      <c r="R220" s="30">
        <f t="shared" si="17"/>
        <v>0</v>
      </c>
      <c r="S220" s="13">
        <v>0</v>
      </c>
      <c r="T220" s="13">
        <v>0</v>
      </c>
      <c r="U220" s="14">
        <v>0</v>
      </c>
      <c r="V220" s="29">
        <v>0</v>
      </c>
      <c r="W220" s="30">
        <f t="shared" si="18"/>
        <v>0</v>
      </c>
      <c r="X220" s="13">
        <v>0</v>
      </c>
      <c r="Y220" s="13">
        <v>0</v>
      </c>
      <c r="Z220" s="14">
        <v>0</v>
      </c>
      <c r="AA220" s="24">
        <v>196937</v>
      </c>
      <c r="AB220" s="25"/>
    </row>
    <row r="221" spans="1:28" x14ac:dyDescent="0.25">
      <c r="A221" s="11" t="s">
        <v>221</v>
      </c>
      <c r="B221" s="12">
        <v>203538</v>
      </c>
      <c r="C221" s="30">
        <f t="shared" si="14"/>
        <v>50884.5</v>
      </c>
      <c r="D221" s="13">
        <v>50884.5</v>
      </c>
      <c r="E221" s="13">
        <v>50884.5</v>
      </c>
      <c r="F221" s="14">
        <v>50884.5</v>
      </c>
      <c r="G221" s="12">
        <v>208177</v>
      </c>
      <c r="H221" s="30">
        <f t="shared" si="15"/>
        <v>52044.25</v>
      </c>
      <c r="I221" s="13">
        <v>52044.25</v>
      </c>
      <c r="J221" s="13">
        <v>52044.25</v>
      </c>
      <c r="K221" s="14">
        <v>52044.25</v>
      </c>
      <c r="L221" s="12">
        <v>188144</v>
      </c>
      <c r="M221" s="13">
        <f t="shared" si="16"/>
        <v>47036</v>
      </c>
      <c r="N221" s="13">
        <v>47036</v>
      </c>
      <c r="O221" s="13">
        <v>47036</v>
      </c>
      <c r="P221" s="14">
        <v>47036</v>
      </c>
      <c r="Q221" s="29">
        <v>0</v>
      </c>
      <c r="R221" s="30">
        <f t="shared" si="17"/>
        <v>0</v>
      </c>
      <c r="S221" s="13">
        <v>0</v>
      </c>
      <c r="T221" s="13">
        <v>0</v>
      </c>
      <c r="U221" s="14">
        <v>0</v>
      </c>
      <c r="V221" s="29">
        <v>0</v>
      </c>
      <c r="W221" s="30">
        <f t="shared" si="18"/>
        <v>0</v>
      </c>
      <c r="X221" s="13">
        <v>0</v>
      </c>
      <c r="Y221" s="13">
        <v>0</v>
      </c>
      <c r="Z221" s="14">
        <v>0</v>
      </c>
      <c r="AA221" s="24">
        <v>599859</v>
      </c>
      <c r="AB221" s="25"/>
    </row>
    <row r="222" spans="1:28" x14ac:dyDescent="0.25">
      <c r="A222" s="11" t="s">
        <v>222</v>
      </c>
      <c r="B222" s="12">
        <v>50601</v>
      </c>
      <c r="C222" s="30">
        <f t="shared" si="14"/>
        <v>12650.25</v>
      </c>
      <c r="D222" s="13">
        <v>12650.25</v>
      </c>
      <c r="E222" s="13">
        <v>12650.25</v>
      </c>
      <c r="F222" s="14">
        <v>12650.25</v>
      </c>
      <c r="G222" s="12">
        <v>47739</v>
      </c>
      <c r="H222" s="30">
        <f t="shared" si="15"/>
        <v>11934.75</v>
      </c>
      <c r="I222" s="13">
        <v>11934.75</v>
      </c>
      <c r="J222" s="13">
        <v>11934.75</v>
      </c>
      <c r="K222" s="14">
        <v>11934.75</v>
      </c>
      <c r="L222" s="29">
        <v>0</v>
      </c>
      <c r="M222" s="13">
        <f t="shared" si="16"/>
        <v>0</v>
      </c>
      <c r="N222" s="13">
        <v>0</v>
      </c>
      <c r="O222" s="13">
        <v>0</v>
      </c>
      <c r="P222" s="14">
        <v>0</v>
      </c>
      <c r="Q222" s="29">
        <v>0</v>
      </c>
      <c r="R222" s="30">
        <f t="shared" si="17"/>
        <v>0</v>
      </c>
      <c r="S222" s="13">
        <v>0</v>
      </c>
      <c r="T222" s="13">
        <v>0</v>
      </c>
      <c r="U222" s="14">
        <v>0</v>
      </c>
      <c r="V222" s="29">
        <v>0</v>
      </c>
      <c r="W222" s="30">
        <f t="shared" si="18"/>
        <v>0</v>
      </c>
      <c r="X222" s="13">
        <v>0</v>
      </c>
      <c r="Y222" s="13">
        <v>0</v>
      </c>
      <c r="Z222" s="14">
        <v>0</v>
      </c>
      <c r="AA222" s="24">
        <v>98340</v>
      </c>
      <c r="AB222" s="25"/>
    </row>
    <row r="223" spans="1:28" x14ac:dyDescent="0.25">
      <c r="A223" s="11" t="s">
        <v>223</v>
      </c>
      <c r="B223" s="12">
        <v>105122</v>
      </c>
      <c r="C223" s="30">
        <f t="shared" si="14"/>
        <v>26280.5</v>
      </c>
      <c r="D223" s="13">
        <v>26280.5</v>
      </c>
      <c r="E223" s="13">
        <v>26280.5</v>
      </c>
      <c r="F223" s="14">
        <v>26280.5</v>
      </c>
      <c r="G223" s="12">
        <v>92377</v>
      </c>
      <c r="H223" s="30">
        <f t="shared" si="15"/>
        <v>23094.25</v>
      </c>
      <c r="I223" s="13">
        <v>23094.25</v>
      </c>
      <c r="J223" s="13">
        <v>23094.25</v>
      </c>
      <c r="K223" s="14">
        <v>23094.25</v>
      </c>
      <c r="L223" s="29">
        <v>0</v>
      </c>
      <c r="M223" s="13">
        <f t="shared" si="16"/>
        <v>0</v>
      </c>
      <c r="N223" s="13">
        <v>0</v>
      </c>
      <c r="O223" s="13">
        <v>0</v>
      </c>
      <c r="P223" s="14">
        <v>0</v>
      </c>
      <c r="Q223" s="29">
        <v>0</v>
      </c>
      <c r="R223" s="30">
        <f t="shared" si="17"/>
        <v>0</v>
      </c>
      <c r="S223" s="13">
        <v>0</v>
      </c>
      <c r="T223" s="13">
        <v>0</v>
      </c>
      <c r="U223" s="14">
        <v>0</v>
      </c>
      <c r="V223" s="29">
        <v>0</v>
      </c>
      <c r="W223" s="30">
        <f t="shared" si="18"/>
        <v>0</v>
      </c>
      <c r="X223" s="13">
        <v>0</v>
      </c>
      <c r="Y223" s="13">
        <v>0</v>
      </c>
      <c r="Z223" s="14">
        <v>0</v>
      </c>
      <c r="AA223" s="24">
        <v>197499</v>
      </c>
      <c r="AB223" s="25"/>
    </row>
    <row r="224" spans="1:28" x14ac:dyDescent="0.25">
      <c r="A224" s="11" t="s">
        <v>224</v>
      </c>
      <c r="B224" s="12">
        <v>87267</v>
      </c>
      <c r="C224" s="30">
        <f t="shared" si="14"/>
        <v>21816.75</v>
      </c>
      <c r="D224" s="13">
        <v>21816.75</v>
      </c>
      <c r="E224" s="13">
        <v>21816.75</v>
      </c>
      <c r="F224" s="14">
        <v>21816.75</v>
      </c>
      <c r="G224" s="12">
        <v>112733</v>
      </c>
      <c r="H224" s="30">
        <f t="shared" si="15"/>
        <v>28183.25</v>
      </c>
      <c r="I224" s="13">
        <v>28183.25</v>
      </c>
      <c r="J224" s="13">
        <v>28183.25</v>
      </c>
      <c r="K224" s="14">
        <v>28183.25</v>
      </c>
      <c r="L224" s="29">
        <v>0</v>
      </c>
      <c r="M224" s="13">
        <f t="shared" si="16"/>
        <v>0</v>
      </c>
      <c r="N224" s="13">
        <v>0</v>
      </c>
      <c r="O224" s="13">
        <v>0</v>
      </c>
      <c r="P224" s="14">
        <v>0</v>
      </c>
      <c r="Q224" s="29">
        <v>0</v>
      </c>
      <c r="R224" s="30">
        <f t="shared" si="17"/>
        <v>0</v>
      </c>
      <c r="S224" s="13">
        <v>0</v>
      </c>
      <c r="T224" s="13">
        <v>0</v>
      </c>
      <c r="U224" s="14">
        <v>0</v>
      </c>
      <c r="V224" s="29">
        <v>0</v>
      </c>
      <c r="W224" s="30">
        <f t="shared" si="18"/>
        <v>0</v>
      </c>
      <c r="X224" s="13">
        <v>0</v>
      </c>
      <c r="Y224" s="13">
        <v>0</v>
      </c>
      <c r="Z224" s="14">
        <v>0</v>
      </c>
      <c r="AA224" s="24">
        <v>200000</v>
      </c>
      <c r="AB224" s="25"/>
    </row>
    <row r="225" spans="1:28" x14ac:dyDescent="0.25">
      <c r="A225" s="11" t="s">
        <v>225</v>
      </c>
      <c r="B225" s="12">
        <v>250465</v>
      </c>
      <c r="C225" s="30">
        <f t="shared" si="14"/>
        <v>62616.25</v>
      </c>
      <c r="D225" s="13">
        <v>62616.25</v>
      </c>
      <c r="E225" s="13">
        <v>62616.25</v>
      </c>
      <c r="F225" s="14">
        <v>62616.25</v>
      </c>
      <c r="G225" s="12">
        <v>212537</v>
      </c>
      <c r="H225" s="30">
        <f t="shared" si="15"/>
        <v>53134.25</v>
      </c>
      <c r="I225" s="13">
        <v>53134.25</v>
      </c>
      <c r="J225" s="13">
        <v>53134.25</v>
      </c>
      <c r="K225" s="14">
        <v>53134.25</v>
      </c>
      <c r="L225" s="12">
        <v>136993</v>
      </c>
      <c r="M225" s="13">
        <f t="shared" si="16"/>
        <v>34248.25</v>
      </c>
      <c r="N225" s="13">
        <v>34248.25</v>
      </c>
      <c r="O225" s="13">
        <v>34248.25</v>
      </c>
      <c r="P225" s="14">
        <v>34248.25</v>
      </c>
      <c r="Q225" s="29">
        <v>0</v>
      </c>
      <c r="R225" s="30">
        <f t="shared" si="17"/>
        <v>0</v>
      </c>
      <c r="S225" s="13">
        <v>0</v>
      </c>
      <c r="T225" s="13">
        <v>0</v>
      </c>
      <c r="U225" s="14">
        <v>0</v>
      </c>
      <c r="V225" s="29">
        <v>0</v>
      </c>
      <c r="W225" s="30">
        <f t="shared" si="18"/>
        <v>0</v>
      </c>
      <c r="X225" s="13">
        <v>0</v>
      </c>
      <c r="Y225" s="13">
        <v>0</v>
      </c>
      <c r="Z225" s="14">
        <v>0</v>
      </c>
      <c r="AA225" s="24">
        <v>599995</v>
      </c>
      <c r="AB225" s="25"/>
    </row>
    <row r="226" spans="1:28" x14ac:dyDescent="0.25">
      <c r="A226" s="11" t="s">
        <v>226</v>
      </c>
      <c r="B226" s="12">
        <v>947290</v>
      </c>
      <c r="C226" s="30">
        <f t="shared" si="14"/>
        <v>236822.5</v>
      </c>
      <c r="D226" s="13">
        <v>236822.5</v>
      </c>
      <c r="E226" s="13">
        <v>236822.5</v>
      </c>
      <c r="F226" s="14">
        <v>236822.5</v>
      </c>
      <c r="G226" s="12">
        <v>1111197</v>
      </c>
      <c r="H226" s="30">
        <f t="shared" si="15"/>
        <v>277799.25</v>
      </c>
      <c r="I226" s="13">
        <v>277799.25</v>
      </c>
      <c r="J226" s="13">
        <v>277799.25</v>
      </c>
      <c r="K226" s="14">
        <v>277799.25</v>
      </c>
      <c r="L226" s="12">
        <v>1016436</v>
      </c>
      <c r="M226" s="13">
        <f t="shared" si="16"/>
        <v>254109</v>
      </c>
      <c r="N226" s="13">
        <v>254109</v>
      </c>
      <c r="O226" s="13">
        <v>254109</v>
      </c>
      <c r="P226" s="14">
        <v>254109</v>
      </c>
      <c r="Q226" s="12">
        <v>943274</v>
      </c>
      <c r="R226" s="30">
        <f t="shared" si="17"/>
        <v>235818.5</v>
      </c>
      <c r="S226" s="13">
        <v>235818.5</v>
      </c>
      <c r="T226" s="13">
        <v>235818.5</v>
      </c>
      <c r="U226" s="14">
        <v>235818.5</v>
      </c>
      <c r="V226" s="12">
        <v>885608</v>
      </c>
      <c r="W226" s="30">
        <f t="shared" si="18"/>
        <v>221402</v>
      </c>
      <c r="X226" s="13">
        <v>221402</v>
      </c>
      <c r="Y226" s="13">
        <v>221402</v>
      </c>
      <c r="Z226" s="14">
        <v>221402</v>
      </c>
      <c r="AA226" s="24">
        <v>4903805</v>
      </c>
      <c r="AB226" s="25"/>
    </row>
    <row r="227" spans="1:28" x14ac:dyDescent="0.25">
      <c r="A227" s="11" t="s">
        <v>227</v>
      </c>
      <c r="B227" s="12">
        <v>241101</v>
      </c>
      <c r="C227" s="30">
        <f t="shared" si="14"/>
        <v>60275.25</v>
      </c>
      <c r="D227" s="13">
        <v>60275.25</v>
      </c>
      <c r="E227" s="13">
        <v>60275.25</v>
      </c>
      <c r="F227" s="14">
        <v>60275.25</v>
      </c>
      <c r="G227" s="12">
        <v>291899</v>
      </c>
      <c r="H227" s="30">
        <f t="shared" si="15"/>
        <v>72974.75</v>
      </c>
      <c r="I227" s="13">
        <v>72974.75</v>
      </c>
      <c r="J227" s="13">
        <v>72974.75</v>
      </c>
      <c r="K227" s="14">
        <v>72974.75</v>
      </c>
      <c r="L227" s="12">
        <v>62620</v>
      </c>
      <c r="M227" s="13">
        <f t="shared" si="16"/>
        <v>15655</v>
      </c>
      <c r="N227" s="13">
        <v>15655</v>
      </c>
      <c r="O227" s="13">
        <v>15655</v>
      </c>
      <c r="P227" s="14">
        <v>15655</v>
      </c>
      <c r="Q227" s="29">
        <v>0</v>
      </c>
      <c r="R227" s="30">
        <f t="shared" si="17"/>
        <v>0</v>
      </c>
      <c r="S227" s="13">
        <v>0</v>
      </c>
      <c r="T227" s="13">
        <v>0</v>
      </c>
      <c r="U227" s="14">
        <v>0</v>
      </c>
      <c r="V227" s="29">
        <v>0</v>
      </c>
      <c r="W227" s="30">
        <f t="shared" si="18"/>
        <v>0</v>
      </c>
      <c r="X227" s="13">
        <v>0</v>
      </c>
      <c r="Y227" s="13">
        <v>0</v>
      </c>
      <c r="Z227" s="14">
        <v>0</v>
      </c>
      <c r="AA227" s="24">
        <v>595620</v>
      </c>
      <c r="AB227" s="25"/>
    </row>
    <row r="228" spans="1:28" x14ac:dyDescent="0.25">
      <c r="A228" s="11" t="s">
        <v>228</v>
      </c>
      <c r="B228" s="12">
        <v>230726</v>
      </c>
      <c r="C228" s="30">
        <f t="shared" si="14"/>
        <v>57681.5</v>
      </c>
      <c r="D228" s="13">
        <v>57681.5</v>
      </c>
      <c r="E228" s="13">
        <v>57681.5</v>
      </c>
      <c r="F228" s="14">
        <v>57681.5</v>
      </c>
      <c r="G228" s="12">
        <v>196245</v>
      </c>
      <c r="H228" s="30">
        <f t="shared" si="15"/>
        <v>49061.25</v>
      </c>
      <c r="I228" s="13">
        <v>49061.25</v>
      </c>
      <c r="J228" s="13">
        <v>49061.25</v>
      </c>
      <c r="K228" s="14">
        <v>49061.25</v>
      </c>
      <c r="L228" s="12">
        <v>146628</v>
      </c>
      <c r="M228" s="13">
        <f t="shared" si="16"/>
        <v>36657</v>
      </c>
      <c r="N228" s="13">
        <v>36657</v>
      </c>
      <c r="O228" s="13">
        <v>36657</v>
      </c>
      <c r="P228" s="14">
        <v>36657</v>
      </c>
      <c r="Q228" s="29">
        <v>0</v>
      </c>
      <c r="R228" s="30">
        <f t="shared" si="17"/>
        <v>0</v>
      </c>
      <c r="S228" s="13">
        <v>0</v>
      </c>
      <c r="T228" s="13">
        <v>0</v>
      </c>
      <c r="U228" s="14">
        <v>0</v>
      </c>
      <c r="V228" s="29">
        <v>0</v>
      </c>
      <c r="W228" s="30">
        <f t="shared" si="18"/>
        <v>0</v>
      </c>
      <c r="X228" s="13">
        <v>0</v>
      </c>
      <c r="Y228" s="13">
        <v>0</v>
      </c>
      <c r="Z228" s="14">
        <v>0</v>
      </c>
      <c r="AA228" s="24">
        <v>573599</v>
      </c>
      <c r="AB228" s="25"/>
    </row>
    <row r="229" spans="1:28" x14ac:dyDescent="0.25">
      <c r="A229" s="11" t="s">
        <v>229</v>
      </c>
      <c r="B229" s="12">
        <v>224110</v>
      </c>
      <c r="C229" s="30">
        <f t="shared" si="14"/>
        <v>56027.5</v>
      </c>
      <c r="D229" s="13">
        <v>56027.5</v>
      </c>
      <c r="E229" s="13">
        <v>56027.5</v>
      </c>
      <c r="F229" s="14">
        <v>56027.5</v>
      </c>
      <c r="G229" s="12">
        <v>182900</v>
      </c>
      <c r="H229" s="30">
        <f t="shared" si="15"/>
        <v>45725</v>
      </c>
      <c r="I229" s="13">
        <v>45725</v>
      </c>
      <c r="J229" s="13">
        <v>45725</v>
      </c>
      <c r="K229" s="14">
        <v>45725</v>
      </c>
      <c r="L229" s="12">
        <v>192990</v>
      </c>
      <c r="M229" s="13">
        <f t="shared" si="16"/>
        <v>48247.5</v>
      </c>
      <c r="N229" s="13">
        <v>48247.5</v>
      </c>
      <c r="O229" s="13">
        <v>48247.5</v>
      </c>
      <c r="P229" s="14">
        <v>48247.5</v>
      </c>
      <c r="Q229" s="29">
        <v>0</v>
      </c>
      <c r="R229" s="30">
        <f t="shared" si="17"/>
        <v>0</v>
      </c>
      <c r="S229" s="13">
        <v>0</v>
      </c>
      <c r="T229" s="13">
        <v>0</v>
      </c>
      <c r="U229" s="14">
        <v>0</v>
      </c>
      <c r="V229" s="29">
        <v>0</v>
      </c>
      <c r="W229" s="30">
        <f t="shared" si="18"/>
        <v>0</v>
      </c>
      <c r="X229" s="13">
        <v>0</v>
      </c>
      <c r="Y229" s="13">
        <v>0</v>
      </c>
      <c r="Z229" s="14">
        <v>0</v>
      </c>
      <c r="AA229" s="24">
        <v>600000</v>
      </c>
      <c r="AB229" s="25"/>
    </row>
    <row r="230" spans="1:28" x14ac:dyDescent="0.25">
      <c r="A230" s="11" t="s">
        <v>230</v>
      </c>
      <c r="B230" s="12">
        <v>234558</v>
      </c>
      <c r="C230" s="30">
        <f t="shared" si="14"/>
        <v>58639.5</v>
      </c>
      <c r="D230" s="13">
        <v>58639.5</v>
      </c>
      <c r="E230" s="13">
        <v>58639.5</v>
      </c>
      <c r="F230" s="14">
        <v>58639.5</v>
      </c>
      <c r="G230" s="12">
        <v>184319</v>
      </c>
      <c r="H230" s="30">
        <f t="shared" si="15"/>
        <v>46079.75</v>
      </c>
      <c r="I230" s="13">
        <v>46079.75</v>
      </c>
      <c r="J230" s="13">
        <v>46079.75</v>
      </c>
      <c r="K230" s="14">
        <v>46079.75</v>
      </c>
      <c r="L230" s="12">
        <v>178907</v>
      </c>
      <c r="M230" s="13">
        <f t="shared" si="16"/>
        <v>44726.75</v>
      </c>
      <c r="N230" s="13">
        <v>44726.75</v>
      </c>
      <c r="O230" s="13">
        <v>44726.75</v>
      </c>
      <c r="P230" s="14">
        <v>44726.75</v>
      </c>
      <c r="Q230" s="29">
        <v>0</v>
      </c>
      <c r="R230" s="30">
        <f t="shared" si="17"/>
        <v>0</v>
      </c>
      <c r="S230" s="13">
        <v>0</v>
      </c>
      <c r="T230" s="13">
        <v>0</v>
      </c>
      <c r="U230" s="14">
        <v>0</v>
      </c>
      <c r="V230" s="29">
        <v>0</v>
      </c>
      <c r="W230" s="30">
        <f t="shared" si="18"/>
        <v>0</v>
      </c>
      <c r="X230" s="13">
        <v>0</v>
      </c>
      <c r="Y230" s="13">
        <v>0</v>
      </c>
      <c r="Z230" s="14">
        <v>0</v>
      </c>
      <c r="AA230" s="24">
        <v>597784</v>
      </c>
      <c r="AB230" s="25"/>
    </row>
    <row r="231" spans="1:28" x14ac:dyDescent="0.25">
      <c r="A231" s="11" t="s">
        <v>231</v>
      </c>
      <c r="B231" s="12">
        <v>509200</v>
      </c>
      <c r="C231" s="30">
        <f t="shared" si="14"/>
        <v>127300</v>
      </c>
      <c r="D231" s="13">
        <v>127300</v>
      </c>
      <c r="E231" s="13">
        <v>127300</v>
      </c>
      <c r="F231" s="14">
        <v>127300</v>
      </c>
      <c r="G231" s="12">
        <v>862292</v>
      </c>
      <c r="H231" s="30">
        <f t="shared" si="15"/>
        <v>215573</v>
      </c>
      <c r="I231" s="13">
        <v>215573</v>
      </c>
      <c r="J231" s="13">
        <v>215573</v>
      </c>
      <c r="K231" s="14">
        <v>215573</v>
      </c>
      <c r="L231" s="12">
        <v>919856</v>
      </c>
      <c r="M231" s="13">
        <f t="shared" si="16"/>
        <v>229964</v>
      </c>
      <c r="N231" s="13">
        <v>229964</v>
      </c>
      <c r="O231" s="13">
        <v>229964</v>
      </c>
      <c r="P231" s="14">
        <v>229964</v>
      </c>
      <c r="Q231" s="12">
        <v>864675</v>
      </c>
      <c r="R231" s="30">
        <f t="shared" si="17"/>
        <v>216168.75</v>
      </c>
      <c r="S231" s="13">
        <v>216168.75</v>
      </c>
      <c r="T231" s="13">
        <v>216168.75</v>
      </c>
      <c r="U231" s="14">
        <v>216168.75</v>
      </c>
      <c r="V231" s="12">
        <v>829345</v>
      </c>
      <c r="W231" s="30">
        <f t="shared" si="18"/>
        <v>207336.25</v>
      </c>
      <c r="X231" s="13">
        <v>207336.25</v>
      </c>
      <c r="Y231" s="13">
        <v>207336.25</v>
      </c>
      <c r="Z231" s="14">
        <v>207336.25</v>
      </c>
      <c r="AA231" s="24">
        <v>3985368</v>
      </c>
      <c r="AB231" s="25"/>
    </row>
    <row r="232" spans="1:28" x14ac:dyDescent="0.25">
      <c r="A232" s="11" t="s">
        <v>232</v>
      </c>
      <c r="B232" s="12">
        <v>264146</v>
      </c>
      <c r="C232" s="30">
        <f t="shared" si="14"/>
        <v>66036.5</v>
      </c>
      <c r="D232" s="13">
        <v>66036.5</v>
      </c>
      <c r="E232" s="13">
        <v>66036.5</v>
      </c>
      <c r="F232" s="14">
        <v>66036.5</v>
      </c>
      <c r="G232" s="12">
        <v>161140</v>
      </c>
      <c r="H232" s="30">
        <f t="shared" si="15"/>
        <v>40285</v>
      </c>
      <c r="I232" s="13">
        <v>40285</v>
      </c>
      <c r="J232" s="13">
        <v>40285</v>
      </c>
      <c r="K232" s="14">
        <v>40285</v>
      </c>
      <c r="L232" s="12">
        <v>174684</v>
      </c>
      <c r="M232" s="13">
        <f t="shared" si="16"/>
        <v>43671</v>
      </c>
      <c r="N232" s="13">
        <v>43671</v>
      </c>
      <c r="O232" s="13">
        <v>43671</v>
      </c>
      <c r="P232" s="14">
        <v>43671</v>
      </c>
      <c r="Q232" s="29">
        <v>0</v>
      </c>
      <c r="R232" s="30">
        <f t="shared" si="17"/>
        <v>0</v>
      </c>
      <c r="S232" s="13">
        <v>0</v>
      </c>
      <c r="T232" s="13">
        <v>0</v>
      </c>
      <c r="U232" s="14">
        <v>0</v>
      </c>
      <c r="V232" s="29">
        <v>0</v>
      </c>
      <c r="W232" s="30">
        <f t="shared" si="18"/>
        <v>0</v>
      </c>
      <c r="X232" s="13">
        <v>0</v>
      </c>
      <c r="Y232" s="13">
        <v>0</v>
      </c>
      <c r="Z232" s="14">
        <v>0</v>
      </c>
      <c r="AA232" s="24">
        <v>599970</v>
      </c>
      <c r="AB232" s="25"/>
    </row>
    <row r="233" spans="1:28" x14ac:dyDescent="0.25">
      <c r="A233" s="11" t="s">
        <v>233</v>
      </c>
      <c r="B233" s="12">
        <v>169144</v>
      </c>
      <c r="C233" s="30">
        <f t="shared" si="14"/>
        <v>42286</v>
      </c>
      <c r="D233" s="13">
        <v>42286</v>
      </c>
      <c r="E233" s="13">
        <v>42286</v>
      </c>
      <c r="F233" s="14">
        <v>42286</v>
      </c>
      <c r="G233" s="12">
        <v>179532</v>
      </c>
      <c r="H233" s="30">
        <f t="shared" si="15"/>
        <v>44883</v>
      </c>
      <c r="I233" s="13">
        <v>44883</v>
      </c>
      <c r="J233" s="13">
        <v>44883</v>
      </c>
      <c r="K233" s="14">
        <v>44883</v>
      </c>
      <c r="L233" s="12">
        <v>150363</v>
      </c>
      <c r="M233" s="13">
        <f t="shared" si="16"/>
        <v>37590.75</v>
      </c>
      <c r="N233" s="13">
        <v>37590.75</v>
      </c>
      <c r="O233" s="13">
        <v>37590.75</v>
      </c>
      <c r="P233" s="14">
        <v>37590.75</v>
      </c>
      <c r="Q233" s="29">
        <v>0</v>
      </c>
      <c r="R233" s="30">
        <f t="shared" si="17"/>
        <v>0</v>
      </c>
      <c r="S233" s="13">
        <v>0</v>
      </c>
      <c r="T233" s="13">
        <v>0</v>
      </c>
      <c r="U233" s="14">
        <v>0</v>
      </c>
      <c r="V233" s="29">
        <v>0</v>
      </c>
      <c r="W233" s="30">
        <f t="shared" si="18"/>
        <v>0</v>
      </c>
      <c r="X233" s="13">
        <v>0</v>
      </c>
      <c r="Y233" s="13">
        <v>0</v>
      </c>
      <c r="Z233" s="14">
        <v>0</v>
      </c>
      <c r="AA233" s="24">
        <v>499039</v>
      </c>
      <c r="AB233" s="25"/>
    </row>
    <row r="234" spans="1:28" x14ac:dyDescent="0.25">
      <c r="A234" s="11" t="s">
        <v>234</v>
      </c>
      <c r="B234" s="12">
        <v>102046</v>
      </c>
      <c r="C234" s="30">
        <f t="shared" si="14"/>
        <v>25511.5</v>
      </c>
      <c r="D234" s="13">
        <v>25511.5</v>
      </c>
      <c r="E234" s="13">
        <v>25511.5</v>
      </c>
      <c r="F234" s="14">
        <v>25511.5</v>
      </c>
      <c r="G234" s="12">
        <v>97867</v>
      </c>
      <c r="H234" s="30">
        <f t="shared" si="15"/>
        <v>24466.75</v>
      </c>
      <c r="I234" s="13">
        <v>24466.75</v>
      </c>
      <c r="J234" s="13">
        <v>24466.75</v>
      </c>
      <c r="K234" s="14">
        <v>24466.75</v>
      </c>
      <c r="L234" s="29">
        <v>0</v>
      </c>
      <c r="M234" s="13">
        <f t="shared" si="16"/>
        <v>0</v>
      </c>
      <c r="N234" s="13">
        <v>0</v>
      </c>
      <c r="O234" s="13">
        <v>0</v>
      </c>
      <c r="P234" s="14">
        <v>0</v>
      </c>
      <c r="Q234" s="29">
        <v>0</v>
      </c>
      <c r="R234" s="30">
        <f t="shared" si="17"/>
        <v>0</v>
      </c>
      <c r="S234" s="13">
        <v>0</v>
      </c>
      <c r="T234" s="13">
        <v>0</v>
      </c>
      <c r="U234" s="14">
        <v>0</v>
      </c>
      <c r="V234" s="29">
        <v>0</v>
      </c>
      <c r="W234" s="30">
        <f t="shared" si="18"/>
        <v>0</v>
      </c>
      <c r="X234" s="13">
        <v>0</v>
      </c>
      <c r="Y234" s="13">
        <v>0</v>
      </c>
      <c r="Z234" s="14">
        <v>0</v>
      </c>
      <c r="AA234" s="24">
        <v>199913</v>
      </c>
      <c r="AB234" s="25"/>
    </row>
    <row r="235" spans="1:28" x14ac:dyDescent="0.25">
      <c r="A235" s="11" t="s">
        <v>235</v>
      </c>
      <c r="B235" s="12">
        <v>72168</v>
      </c>
      <c r="C235" s="30">
        <f t="shared" si="14"/>
        <v>18042</v>
      </c>
      <c r="D235" s="13">
        <v>18042</v>
      </c>
      <c r="E235" s="13">
        <v>18042</v>
      </c>
      <c r="F235" s="14">
        <v>18042</v>
      </c>
      <c r="G235" s="12">
        <v>57333</v>
      </c>
      <c r="H235" s="30">
        <f t="shared" si="15"/>
        <v>14333.25</v>
      </c>
      <c r="I235" s="13">
        <v>14333.25</v>
      </c>
      <c r="J235" s="13">
        <v>14333.25</v>
      </c>
      <c r="K235" s="14">
        <v>14333.25</v>
      </c>
      <c r="L235" s="29">
        <v>0</v>
      </c>
      <c r="M235" s="13">
        <f t="shared" si="16"/>
        <v>0</v>
      </c>
      <c r="N235" s="13">
        <v>0</v>
      </c>
      <c r="O235" s="13">
        <v>0</v>
      </c>
      <c r="P235" s="14">
        <v>0</v>
      </c>
      <c r="Q235" s="29">
        <v>0</v>
      </c>
      <c r="R235" s="30">
        <f t="shared" si="17"/>
        <v>0</v>
      </c>
      <c r="S235" s="13">
        <v>0</v>
      </c>
      <c r="T235" s="13">
        <v>0</v>
      </c>
      <c r="U235" s="14">
        <v>0</v>
      </c>
      <c r="V235" s="29">
        <v>0</v>
      </c>
      <c r="W235" s="30">
        <f t="shared" si="18"/>
        <v>0</v>
      </c>
      <c r="X235" s="13">
        <v>0</v>
      </c>
      <c r="Y235" s="13">
        <v>0</v>
      </c>
      <c r="Z235" s="14">
        <v>0</v>
      </c>
      <c r="AA235" s="24">
        <v>129501</v>
      </c>
      <c r="AB235" s="25"/>
    </row>
    <row r="236" spans="1:28" x14ac:dyDescent="0.25">
      <c r="A236" s="11" t="s">
        <v>236</v>
      </c>
      <c r="B236" s="12">
        <v>110641</v>
      </c>
      <c r="C236" s="30">
        <f t="shared" si="14"/>
        <v>27660.25</v>
      </c>
      <c r="D236" s="13">
        <v>27660.25</v>
      </c>
      <c r="E236" s="13">
        <v>27660.25</v>
      </c>
      <c r="F236" s="14">
        <v>27660.25</v>
      </c>
      <c r="G236" s="12">
        <v>88625</v>
      </c>
      <c r="H236" s="30">
        <f t="shared" si="15"/>
        <v>22156.25</v>
      </c>
      <c r="I236" s="13">
        <v>22156.25</v>
      </c>
      <c r="J236" s="13">
        <v>22156.25</v>
      </c>
      <c r="K236" s="14">
        <v>22156.25</v>
      </c>
      <c r="L236" s="29">
        <v>0</v>
      </c>
      <c r="M236" s="13">
        <f t="shared" si="16"/>
        <v>0</v>
      </c>
      <c r="N236" s="13">
        <v>0</v>
      </c>
      <c r="O236" s="13">
        <v>0</v>
      </c>
      <c r="P236" s="14">
        <v>0</v>
      </c>
      <c r="Q236" s="29">
        <v>0</v>
      </c>
      <c r="R236" s="30">
        <f t="shared" si="17"/>
        <v>0</v>
      </c>
      <c r="S236" s="13">
        <v>0</v>
      </c>
      <c r="T236" s="13">
        <v>0</v>
      </c>
      <c r="U236" s="14">
        <v>0</v>
      </c>
      <c r="V236" s="29">
        <v>0</v>
      </c>
      <c r="W236" s="30">
        <f t="shared" si="18"/>
        <v>0</v>
      </c>
      <c r="X236" s="13">
        <v>0</v>
      </c>
      <c r="Y236" s="13">
        <v>0</v>
      </c>
      <c r="Z236" s="14">
        <v>0</v>
      </c>
      <c r="AA236" s="24">
        <v>199266</v>
      </c>
      <c r="AB236" s="25"/>
    </row>
    <row r="237" spans="1:28" x14ac:dyDescent="0.25">
      <c r="A237" s="11" t="s">
        <v>237</v>
      </c>
      <c r="B237" s="12">
        <v>180141</v>
      </c>
      <c r="C237" s="30">
        <f t="shared" si="14"/>
        <v>45035.25</v>
      </c>
      <c r="D237" s="13">
        <v>45035.25</v>
      </c>
      <c r="E237" s="13">
        <v>45035.25</v>
      </c>
      <c r="F237" s="14">
        <v>45035.25</v>
      </c>
      <c r="G237" s="12">
        <v>203185</v>
      </c>
      <c r="H237" s="30">
        <f t="shared" si="15"/>
        <v>50796.25</v>
      </c>
      <c r="I237" s="13">
        <v>50796.25</v>
      </c>
      <c r="J237" s="13">
        <v>50796.25</v>
      </c>
      <c r="K237" s="14">
        <v>50796.25</v>
      </c>
      <c r="L237" s="12">
        <v>216532</v>
      </c>
      <c r="M237" s="13">
        <f t="shared" si="16"/>
        <v>54133</v>
      </c>
      <c r="N237" s="13">
        <v>54133</v>
      </c>
      <c r="O237" s="13">
        <v>54133</v>
      </c>
      <c r="P237" s="14">
        <v>54133</v>
      </c>
      <c r="Q237" s="29">
        <v>0</v>
      </c>
      <c r="R237" s="30">
        <f t="shared" si="17"/>
        <v>0</v>
      </c>
      <c r="S237" s="13">
        <v>0</v>
      </c>
      <c r="T237" s="13">
        <v>0</v>
      </c>
      <c r="U237" s="14">
        <v>0</v>
      </c>
      <c r="V237" s="29">
        <v>0</v>
      </c>
      <c r="W237" s="30">
        <f t="shared" si="18"/>
        <v>0</v>
      </c>
      <c r="X237" s="13">
        <v>0</v>
      </c>
      <c r="Y237" s="13">
        <v>0</v>
      </c>
      <c r="Z237" s="14">
        <v>0</v>
      </c>
      <c r="AA237" s="24">
        <v>599858</v>
      </c>
      <c r="AB237" s="25"/>
    </row>
    <row r="238" spans="1:28" x14ac:dyDescent="0.25">
      <c r="A238" s="11" t="s">
        <v>238</v>
      </c>
      <c r="B238" s="12">
        <v>36750</v>
      </c>
      <c r="C238" s="30">
        <f t="shared" si="14"/>
        <v>9187.5</v>
      </c>
      <c r="D238" s="13">
        <v>9187.5</v>
      </c>
      <c r="E238" s="13">
        <v>9187.5</v>
      </c>
      <c r="F238" s="14">
        <v>9187.5</v>
      </c>
      <c r="G238" s="12">
        <v>36750</v>
      </c>
      <c r="H238" s="30">
        <f t="shared" si="15"/>
        <v>9187.5</v>
      </c>
      <c r="I238" s="13">
        <v>9187.5</v>
      </c>
      <c r="J238" s="13">
        <v>9187.5</v>
      </c>
      <c r="K238" s="14">
        <v>9187.5</v>
      </c>
      <c r="L238" s="29">
        <v>0</v>
      </c>
      <c r="M238" s="13">
        <f t="shared" si="16"/>
        <v>0</v>
      </c>
      <c r="N238" s="13">
        <v>0</v>
      </c>
      <c r="O238" s="13">
        <v>0</v>
      </c>
      <c r="P238" s="14">
        <v>0</v>
      </c>
      <c r="Q238" s="29">
        <v>0</v>
      </c>
      <c r="R238" s="30">
        <f t="shared" si="17"/>
        <v>0</v>
      </c>
      <c r="S238" s="13">
        <v>0</v>
      </c>
      <c r="T238" s="13">
        <v>0</v>
      </c>
      <c r="U238" s="14">
        <v>0</v>
      </c>
      <c r="V238" s="29">
        <v>0</v>
      </c>
      <c r="W238" s="30">
        <f t="shared" si="18"/>
        <v>0</v>
      </c>
      <c r="X238" s="13">
        <v>0</v>
      </c>
      <c r="Y238" s="13">
        <v>0</v>
      </c>
      <c r="Z238" s="14">
        <v>0</v>
      </c>
      <c r="AA238" s="24">
        <v>73500</v>
      </c>
      <c r="AB238" s="25"/>
    </row>
    <row r="239" spans="1:28" x14ac:dyDescent="0.25">
      <c r="A239" s="11" t="s">
        <v>239</v>
      </c>
      <c r="B239" s="12">
        <v>93988</v>
      </c>
      <c r="C239" s="30">
        <f t="shared" si="14"/>
        <v>23497</v>
      </c>
      <c r="D239" s="13">
        <v>23497</v>
      </c>
      <c r="E239" s="13">
        <v>23497</v>
      </c>
      <c r="F239" s="14">
        <v>23497</v>
      </c>
      <c r="G239" s="12">
        <v>88105</v>
      </c>
      <c r="H239" s="30">
        <f t="shared" si="15"/>
        <v>22026.25</v>
      </c>
      <c r="I239" s="13">
        <v>22026.25</v>
      </c>
      <c r="J239" s="13">
        <v>22026.25</v>
      </c>
      <c r="K239" s="14">
        <v>22026.25</v>
      </c>
      <c r="L239" s="29">
        <v>0</v>
      </c>
      <c r="M239" s="13">
        <f t="shared" si="16"/>
        <v>0</v>
      </c>
      <c r="N239" s="13">
        <v>0</v>
      </c>
      <c r="O239" s="13">
        <v>0</v>
      </c>
      <c r="P239" s="14">
        <v>0</v>
      </c>
      <c r="Q239" s="29">
        <v>0</v>
      </c>
      <c r="R239" s="30">
        <f t="shared" si="17"/>
        <v>0</v>
      </c>
      <c r="S239" s="13">
        <v>0</v>
      </c>
      <c r="T239" s="13">
        <v>0</v>
      </c>
      <c r="U239" s="14">
        <v>0</v>
      </c>
      <c r="V239" s="29">
        <v>0</v>
      </c>
      <c r="W239" s="30">
        <f t="shared" si="18"/>
        <v>0</v>
      </c>
      <c r="X239" s="13">
        <v>0</v>
      </c>
      <c r="Y239" s="13">
        <v>0</v>
      </c>
      <c r="Z239" s="14">
        <v>0</v>
      </c>
      <c r="AA239" s="24">
        <v>182093</v>
      </c>
      <c r="AB239" s="25"/>
    </row>
    <row r="240" spans="1:28" x14ac:dyDescent="0.25">
      <c r="A240" s="11" t="s">
        <v>240</v>
      </c>
      <c r="B240" s="12">
        <v>92216</v>
      </c>
      <c r="C240" s="30">
        <f t="shared" si="14"/>
        <v>23054</v>
      </c>
      <c r="D240" s="13">
        <v>23054</v>
      </c>
      <c r="E240" s="13">
        <v>23054</v>
      </c>
      <c r="F240" s="14">
        <v>23054</v>
      </c>
      <c r="G240" s="29">
        <v>0</v>
      </c>
      <c r="H240" s="30">
        <f t="shared" si="15"/>
        <v>0</v>
      </c>
      <c r="I240" s="13">
        <v>0</v>
      </c>
      <c r="J240" s="13">
        <v>0</v>
      </c>
      <c r="K240" s="14">
        <v>0</v>
      </c>
      <c r="L240" s="29">
        <v>0</v>
      </c>
      <c r="M240" s="13">
        <f t="shared" si="16"/>
        <v>0</v>
      </c>
      <c r="N240" s="13">
        <v>0</v>
      </c>
      <c r="O240" s="13">
        <v>0</v>
      </c>
      <c r="P240" s="14">
        <v>0</v>
      </c>
      <c r="Q240" s="29">
        <v>0</v>
      </c>
      <c r="R240" s="30">
        <f t="shared" si="17"/>
        <v>0</v>
      </c>
      <c r="S240" s="13">
        <v>0</v>
      </c>
      <c r="T240" s="13">
        <v>0</v>
      </c>
      <c r="U240" s="14">
        <v>0</v>
      </c>
      <c r="V240" s="29">
        <v>0</v>
      </c>
      <c r="W240" s="30">
        <f t="shared" si="18"/>
        <v>0</v>
      </c>
      <c r="X240" s="13">
        <v>0</v>
      </c>
      <c r="Y240" s="13">
        <v>0</v>
      </c>
      <c r="Z240" s="14">
        <v>0</v>
      </c>
      <c r="AA240" s="24">
        <v>92216</v>
      </c>
      <c r="AB240" s="25"/>
    </row>
    <row r="241" spans="1:28" ht="15.75" thickBot="1" x14ac:dyDescent="0.3">
      <c r="A241" s="16" t="s">
        <v>241</v>
      </c>
      <c r="B241" s="17">
        <v>111290</v>
      </c>
      <c r="C241" s="34">
        <f t="shared" si="14"/>
        <v>27822.5</v>
      </c>
      <c r="D241" s="18">
        <v>27822.5</v>
      </c>
      <c r="E241" s="18">
        <v>27822.5</v>
      </c>
      <c r="F241" s="19">
        <v>27822.5</v>
      </c>
      <c r="G241" s="17">
        <v>88386</v>
      </c>
      <c r="H241" s="34">
        <f t="shared" si="15"/>
        <v>22096.5</v>
      </c>
      <c r="I241" s="18">
        <v>22096.5</v>
      </c>
      <c r="J241" s="18">
        <v>22096.5</v>
      </c>
      <c r="K241" s="19">
        <v>22096.5</v>
      </c>
      <c r="L241" s="35">
        <v>0</v>
      </c>
      <c r="M241" s="18">
        <f t="shared" si="16"/>
        <v>0</v>
      </c>
      <c r="N241" s="18">
        <v>0</v>
      </c>
      <c r="O241" s="18">
        <v>0</v>
      </c>
      <c r="P241" s="19">
        <v>0</v>
      </c>
      <c r="Q241" s="35">
        <v>0</v>
      </c>
      <c r="R241" s="34">
        <f t="shared" si="17"/>
        <v>0</v>
      </c>
      <c r="S241" s="18">
        <v>0</v>
      </c>
      <c r="T241" s="18">
        <v>0</v>
      </c>
      <c r="U241" s="19">
        <v>0</v>
      </c>
      <c r="V241" s="35">
        <v>0</v>
      </c>
      <c r="W241" s="34">
        <f t="shared" si="18"/>
        <v>0</v>
      </c>
      <c r="X241" s="18">
        <v>0</v>
      </c>
      <c r="Y241" s="18">
        <v>0</v>
      </c>
      <c r="Z241" s="19">
        <v>0</v>
      </c>
      <c r="AA241" s="26">
        <v>199676</v>
      </c>
      <c r="AB241" s="25"/>
    </row>
  </sheetData>
  <mergeCells count="4">
    <mergeCell ref="A1:V1"/>
    <mergeCell ref="A52:AA52"/>
    <mergeCell ref="A119:AA119"/>
    <mergeCell ref="A188:AA1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Rahou, Sabah</dc:creator>
  <cp:lastModifiedBy>Rahou, Sabah</cp:lastModifiedBy>
  <dcterms:created xsi:type="dcterms:W3CDTF">2025-04-04T14:05:48Z</dcterms:created>
  <dcterms:modified xsi:type="dcterms:W3CDTF">2025-04-04T14:07:14Z</dcterms:modified>
</cp:coreProperties>
</file>