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officenationalstatistics-my.sharepoint.com/personal/grace_pitkethly_ons_gov_uk/Documents/IDT_MEL/"/>
    </mc:Choice>
  </mc:AlternateContent>
  <xr:revisionPtr revIDLastSave="0" documentId="8_{683DFE9E-E47D-414F-9328-4158961FF376}" xr6:coauthVersionLast="47" xr6:coauthVersionMax="47" xr10:uidLastSave="{00000000-0000-0000-0000-000000000000}"/>
  <bookViews>
    <workbookView xWindow="-108" yWindow="-108" windowWidth="23256" windowHeight="14016" xr2:uid="{E8F4C9F3-617E-412E-B17D-B5C298365B74}"/>
  </bookViews>
  <sheets>
    <sheet name="2022-25 Results_Framework" sheetId="9" r:id="rId1"/>
    <sheet name="23_24 targets" sheetId="6" r:id="rId2"/>
    <sheet name="Delivery methods" sheetId="7" r:id="rId3"/>
    <sheet name="Notes" sheetId="2" r:id="rId4"/>
  </sheets>
  <definedNames>
    <definedName name="_xlnm._FilterDatabase" localSheetId="0" hidden="1">'2022-25 Results_Framework'!$A$2:$J$66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 i="6" l="1"/>
  <c r="I7" i="6"/>
  <c r="I8" i="6"/>
  <c r="I9" i="6"/>
  <c r="I10" i="6"/>
  <c r="I11" i="6"/>
  <c r="I12" i="6"/>
  <c r="I13" i="6"/>
  <c r="I14" i="6"/>
  <c r="I15" i="6"/>
  <c r="I16" i="6"/>
  <c r="I17" i="6"/>
  <c r="I4" i="6"/>
</calcChain>
</file>

<file path=xl/sharedStrings.xml><?xml version="1.0" encoding="utf-8"?>
<sst xmlns="http://schemas.openxmlformats.org/spreadsheetml/2006/main" count="462" uniqueCount="328">
  <si>
    <t>Office for National Statistics "High quality statistics that improve lives globally": Results Framework 2022-2025</t>
  </si>
  <si>
    <t>Results Level</t>
  </si>
  <si>
    <t>Results Statement</t>
  </si>
  <si>
    <t>Indicator Identifier</t>
  </si>
  <si>
    <t>Indicator</t>
  </si>
  <si>
    <t>Indicator Definition</t>
  </si>
  <si>
    <t>Indicator Explanation</t>
  </si>
  <si>
    <t>Target</t>
  </si>
  <si>
    <t>Data Source</t>
  </si>
  <si>
    <t>Assumptions</t>
  </si>
  <si>
    <t>Outcome level</t>
  </si>
  <si>
    <t>Outcome 1</t>
  </si>
  <si>
    <t>Improved institutional performance through more effective and efficient production of data and statistics</t>
  </si>
  <si>
    <t>O1.1</t>
  </si>
  <si>
    <t>Level of usage of statistical publications by target users</t>
  </si>
  <si>
    <t>Statistical publications includes statistical bulletins, raw data, guidance documents, dashboards. Must be pieces of work that ONS was directly involved in. Widespread usage = 1. Medium usage = 0.5. Low or no usage = 0.</t>
  </si>
  <si>
    <t>Institutional performance is a combination of effectiveness, where effectiveness means the degree to which an institution achieves its agreed objectives or mandates. This is demonstrated by how closely an organisation (whether national statistical office or other statistical organisation) delivers against its published strategy/workplan and how impactful the statistics and/or guidance it produces are.</t>
  </si>
  <si>
    <t>Key stakeholder questionnaire, focus groups, interviews</t>
  </si>
  <si>
    <t>✓ Buy-in from senior leadership to drive forward changes in the way things are done
✓ Buy-in at all levels of the organisation to implement changes in the way things are done
✓ Capability and drive to use tools, techniques and innovations that ONS shares
✓ Changes are taken forward into long-term workplans to increase sustainability
✓ Key personnel remain in post or organisations effectively manage succession
✓ Adequate support from government for partner institutions remains
✓ FCDO continues to prioritise alignment of UK government in country</t>
  </si>
  <si>
    <t>O1.2</t>
  </si>
  <si>
    <t>Average organisational capacity self-assessment score in effectiveness and efficiency</t>
  </si>
  <si>
    <t>Average score (from 1 - 5) across all dimensions within effectiveness and efficiency of all partners completing the assessment. Collected annually.</t>
  </si>
  <si>
    <t>Capacity self-assessment provides a partner's view on their changing capacity over time, to supplement data collected from the ONS and other stakeholders' perspectives.</t>
  </si>
  <si>
    <t>Partner organisational capacity self-assessment</t>
  </si>
  <si>
    <t>Outcome 2</t>
  </si>
  <si>
    <t>Increased institutional stability from institutionalising statistical good practice</t>
  </si>
  <si>
    <t>O2.1</t>
  </si>
  <si>
    <t>Level of usage of guidance documents within the organisation which were created in collaboration with ONS (or observed first hand as being influenced by ONS work)</t>
  </si>
  <si>
    <t>Guidance documents to include strategies, operating policies/procedures, quality assurance, and statistical code of practice. Widespread usage = 1. Medium usage = 0.5. Low or no usage = 0.</t>
  </si>
  <si>
    <t>Institutional stability means how well an institution performs over time, such decreasing volatility of performance. One factor that this depends on is following strategies, operating policies/procedures, quality assurance, and any statistical code of practice. Our focus is on any of these documents directly influenced by our work.</t>
  </si>
  <si>
    <t>ONS activity log observation</t>
  </si>
  <si>
    <t>✓ Staff enabled to apply newly learnt skills and knowledge
✓ Thought being given to retention of staff / succession planning / continuous improvement​ 
✓ Appropriate management structure and staff in the right places to enable improvements to be implemented
✓ No major unexpected changes to partner priorities, operating environment or staffing levels
✓ FCDO continues to prioritise alignment of UK government in country</t>
  </si>
  <si>
    <t>O2.2</t>
  </si>
  <si>
    <t xml:space="preserve">Number of improved quality (TQV) indicators of statistical outputs maintained (or improved) beyond ONS original intervention </t>
  </si>
  <si>
    <t>Calculated by tracking indicators IO1.1, IO1.2 and IO1.3 annually, measured every year from the end of ONS's assistance on a set piece of work with partners through qualitative follow-up</t>
  </si>
  <si>
    <t>It is important to monitor the quality of statistics over time after ONS support in a particular area has ended. Therefore by monitoring the change in quality indicators over time this gives an idea of the sustainability of the work.</t>
  </si>
  <si>
    <t>ONS activity log written follow-up on activities</t>
  </si>
  <si>
    <t>O2.3</t>
  </si>
  <si>
    <t>Average organisational capacity self-assessment score in stability</t>
  </si>
  <si>
    <t>Average score (from 1 - 5) across all dimensions within stability of all partners completing the assessment</t>
  </si>
  <si>
    <t>Capacity self-assessment provides a partner's view on their changing capacity over time to supplement data collected from the ONS and other stakeholders' perspectives.</t>
  </si>
  <si>
    <t>Outcome 3</t>
  </si>
  <si>
    <t>Raised profile and legitimacy of partners within national and international contexts</t>
  </si>
  <si>
    <t>O3.1</t>
  </si>
  <si>
    <t>Number of presentations by NSO staff at international conferences/events</t>
  </si>
  <si>
    <t>Presentations on pieces of work directly or indirectly impacted by ONS support for NSOs. This is not a standalone indicator of the overall outcome but supplementary.</t>
  </si>
  <si>
    <t>Greater investment in statistics is one outcome of an organisation's raised profile. NSOs may also often be involved in budget allocations within government.</t>
  </si>
  <si>
    <t>ONS activity log, observation</t>
  </si>
  <si>
    <t xml:space="preserve">✓ Financial resources available when needed to implement modernisation, for example, for new technology/technical staff​ (this is something we should be aiming to indirectly influence e.g. by raising trust and improving efficiencies)
✓ Stakeholders /users enagage as expected
✓ Partner has adequate level of communications capacity and resource, to promote the work they do and fully enagage with stakeholders.
</t>
  </si>
  <si>
    <t>O3.2</t>
  </si>
  <si>
    <t>Percentage of key stakeholders who rate partner/NSO performance as improved since 5 years ago (or when ONS began partnership)</t>
  </si>
  <si>
    <t>Key stakeholders defined as government officials from other departments, NGOs and multilaterals, academics</t>
  </si>
  <si>
    <t xml:space="preserve">Organisations may seek the opportunity or be invited to speak on topics worked on with ONS at international events. This shows that the work is highly regarded globally and that the organisation is confident to present it. </t>
  </si>
  <si>
    <t>O3.3</t>
  </si>
  <si>
    <t>Average organisational capacity self-assessment score regarding performance</t>
  </si>
  <si>
    <t>Average score (from 1 - 5) across all dimensions within reputation of all partners completing the assessment</t>
  </si>
  <si>
    <t>Intermediate Outcome 1</t>
  </si>
  <si>
    <t>The quality of the statistics and data, including their timeliness and punctuality should be monitored and reported regularly</t>
  </si>
  <si>
    <t>IO1.1</t>
  </si>
  <si>
    <t>Organisation a) has established quality assurance processes for statistics and b) these are followed</t>
  </si>
  <si>
    <t>Yes/no</t>
  </si>
  <si>
    <t>Quality assurance processes established with the support of ONS should be followed and remain proportionate to the importance of the statistics or other publication concerned.</t>
  </si>
  <si>
    <t>ONS observation</t>
  </si>
  <si>
    <t>✓ Knowledge gained from training and on-the-job learning with ONS experts translates into improvements in quality of statistics
✓ The ONS will contribute to these changes but will remain aware of similar work being done by other international organisations to better attribute change</t>
  </si>
  <si>
    <t>IO1.2</t>
  </si>
  <si>
    <t>Percentage of statistical products that are disseminated with quality statements/reports</t>
  </si>
  <si>
    <t>Relevant where the ONS has supported in creating the product. Product defined as statistical bulletin, external data visualtion. Calculated by number of products with quality statements divided by total number of products.</t>
  </si>
  <si>
    <t>The quality of the statistics and data, including their  timeliness and punctuality should be monitored and reported regularly.</t>
  </si>
  <si>
    <t>ONS observation, activity reports</t>
  </si>
  <si>
    <t>IO1.3</t>
  </si>
  <si>
    <t>Existing tools within organisation are repurposed where relevant</t>
  </si>
  <si>
    <t>Yes/no. Relevant in cases of data collection, processing, analysis and dissemination</t>
  </si>
  <si>
    <t>Intermediate Outcome 2</t>
  </si>
  <si>
    <t>Improved value of statistics and data</t>
  </si>
  <si>
    <t>IO2.1</t>
  </si>
  <si>
    <t>Length of time since last user consultation (on a publication/output that the ONS has provided advice on or the organisation as a whole)</t>
  </si>
  <si>
    <t>Measured in months from end of March of that reporting year.</t>
  </si>
  <si>
    <t xml:space="preserve">A key determinant of whether statistics and data are valuable is their relevance to users. </t>
  </si>
  <si>
    <t>ONS partnership reporting</t>
  </si>
  <si>
    <t>✓ Leaders understand who their users are and how data can be used for policy, and the need to adapt to meet emerging needs
✓ Leaders have an understanding of accessibility needs and the value in considering them</t>
  </si>
  <si>
    <t>IO2.2</t>
  </si>
  <si>
    <t>Number of statistical outputs where populations are disaggregated by gender</t>
  </si>
  <si>
    <t>Statistics that the ONS has been involved in supporting (directly or indirectly).</t>
  </si>
  <si>
    <t>Statistics and data should provide authoritative insights that serve the public good. This includes making sure that statistics are inclusive and disaggregated where possible to give greater understanding for users.</t>
  </si>
  <si>
    <t>IO2.3</t>
  </si>
  <si>
    <t>Percentage of users who use the service/product ONS assisted in developing</t>
  </si>
  <si>
    <t>Users can be defined differently depending on context here, e.g. government officials (from NSO and other departments), NGO and multilateral workers, academics. Relevance establised using a scale in survey.</t>
  </si>
  <si>
    <t>A key determinant of whether statistics and data are valuable is their relevance to users. This is notoriously difficult to measure, for example, World Bank does not have indicators on this as part of the Statistical Performance Index as they do not yet have a defined methodology. This is possible for us to examine through limited qualitative research such as focus groups and surveys.</t>
  </si>
  <si>
    <t>Key stakeholder questionnaire, focus groups</t>
  </si>
  <si>
    <t>IO2.4</t>
  </si>
  <si>
    <t>Percentage of users who find the service/product ONS assisted in delevoping 'accessible'</t>
  </si>
  <si>
    <t xml:space="preserve">User can be defined differently depending on context here, e.g. government officials (from NSO and other departments), NGO and multilateral workers, academics. </t>
  </si>
  <si>
    <t>Statistics and data are more valuable to users not only when they are relevant but when they are communicated in a way that is accessible for users. This is possible for us to examine through limited qualitative research such as focus groups and surveys.</t>
  </si>
  <si>
    <t>Intermediate Outcome 3</t>
  </si>
  <si>
    <t>Improved trustworthiness of statistics and data, and partner NSOs</t>
  </si>
  <si>
    <t>IO3.1</t>
  </si>
  <si>
    <t>Data release calendar published on organisation website</t>
  </si>
  <si>
    <t>Yes/no.</t>
  </si>
  <si>
    <r>
      <rPr>
        <sz val="10"/>
        <color rgb="FF000000"/>
        <rFont val="Arial"/>
      </rPr>
      <t>Trustworthiness comes from the organisation that produces statistics and data being well led, well managed and open, and the people who work there being politically impartial and skilled in what they do.</t>
    </r>
    <r>
      <rPr>
        <b/>
        <sz val="10"/>
        <color rgb="FF000000"/>
        <rFont val="Arial"/>
      </rPr>
      <t xml:space="preserve"> </t>
    </r>
    <r>
      <rPr>
        <sz val="10"/>
        <color rgb="FF000000"/>
        <rFont val="Arial"/>
      </rPr>
      <t>Organisations should have effective business processes and appropriate resources to support their statistical functions and be open about their plans, priorities and progress.</t>
    </r>
  </si>
  <si>
    <t>✓  Appropriate management structure and staffing levels are in place to enable improvements to be implemented and become embedded
✓  Country legislations support/enable data ethics and security</t>
  </si>
  <si>
    <t>IO3.2</t>
  </si>
  <si>
    <t>Time lag between agreed release date and actual release</t>
  </si>
  <si>
    <t>Measured in days.</t>
  </si>
  <si>
    <r>
      <t>Trustworthiness comes from the organisation that produces statistics and data being well led, well managed and open, and the people who work there being impartial and skilled in what they do.</t>
    </r>
    <r>
      <rPr>
        <b/>
        <sz val="10"/>
        <color theme="1"/>
        <rFont val="Arial"/>
        <family val="2"/>
      </rPr>
      <t xml:space="preserve"> </t>
    </r>
    <r>
      <rPr>
        <sz val="10"/>
        <color theme="1"/>
        <rFont val="Arial"/>
        <family val="2"/>
      </rPr>
      <t>Organisations should have effective business processes and appropriate resources to support their statistical functions and be open about their plans, priorities and progress.</t>
    </r>
  </si>
  <si>
    <t>IO3.3</t>
  </si>
  <si>
    <t>Regular engagement from NSO chief statistician (or equivalent) with ONS advisor</t>
  </si>
  <si>
    <t>Yes/no. Regular engagement defined as at least monthly meetings with strategic advisor (whether in person or virtual).</t>
  </si>
  <si>
    <t>Organisations should assign a chief statistician/head of profession for statistics who upholds and advocates professional standards and strives to improve statistics and data for the public good.</t>
  </si>
  <si>
    <t>IO3.4</t>
  </si>
  <si>
    <t>Number of partner organisations implementing policies to ensure responsible use of data consistent with national and international legislature</t>
  </si>
  <si>
    <t>Policies defined as statements, frameworks, operationalising legislature (including DEA).</t>
  </si>
  <si>
    <t>Organisations should look after people’s information securely and manage data in ways that are consistent with relevant legislation and serve the public good. A consistent approach to data governance should be taken with all data behind statistics in countries that ONS has directly worked with on data governance and legislation.</t>
  </si>
  <si>
    <t>IO3.5</t>
  </si>
  <si>
    <t>Organisation is perceived as having skilled and responsible staff to carry out its work</t>
  </si>
  <si>
    <t>Yes/no. Indicator collected as part of stakeholder survey.</t>
  </si>
  <si>
    <t xml:space="preserve">People producing statistics should be appropriately skilled, trained and supported in their roles and professional development. </t>
  </si>
  <si>
    <t>Output level</t>
  </si>
  <si>
    <t>Output 1</t>
  </si>
  <si>
    <t>Improved statistical methods and tools</t>
  </si>
  <si>
    <t>OP1.1</t>
  </si>
  <si>
    <t>Number of people trained in statistical methods</t>
  </si>
  <si>
    <t>Number of people who attended a training session (one-off or modular training), dissaggregated by gender (M:F). Excluding mentoring, coaching and on the job learning.</t>
  </si>
  <si>
    <t>Building individual and team skills</t>
  </si>
  <si>
    <t>Completed training evaluations</t>
  </si>
  <si>
    <t>✓ Participants fully engage with training programmes
✓ Participants are given the time away from business as usual to focus on their own development
✓ Line managers promote staff leadership development and are suportive of actions to be carried out by participants post-training</t>
  </si>
  <si>
    <t>OP1.2</t>
  </si>
  <si>
    <t>Percentage of people trained who rate training as useful</t>
  </si>
  <si>
    <t>Number of people who rated training as highly useful or useful divided by number of attendees.</t>
  </si>
  <si>
    <t>OP1.3</t>
  </si>
  <si>
    <t xml:space="preserve">Number of people reached through other methods </t>
  </si>
  <si>
    <t>For example, partner meetings, technical advice, exchange visits. Excluding any training and conferences. See 'delivery methods' tab for full list.</t>
  </si>
  <si>
    <t>ONS activity log</t>
  </si>
  <si>
    <t>OP1.4</t>
  </si>
  <si>
    <t>Number of organisations or countries reached through regional / global events</t>
  </si>
  <si>
    <t>Any activity where it is more relevant or useful to record the number of organisations reached than number of people. For example, conferences and working groups.</t>
  </si>
  <si>
    <t>OP1.5</t>
  </si>
  <si>
    <t xml:space="preserve">Number of cases of where ONS has provided advice on strategic policy documents and there is evidence that this advice has had an influence on the final product </t>
  </si>
  <si>
    <t>Documents include NSDS, legislation, communications strategy, other policy documents.</t>
  </si>
  <si>
    <t>Output 2</t>
  </si>
  <si>
    <t>Increased use of relevant digital technologies</t>
  </si>
  <si>
    <t>OP2.1</t>
  </si>
  <si>
    <t>Number of people trained in use of digital technologies</t>
  </si>
  <si>
    <t>Enabling quicker processing, more detailed analysis, improving individual and team skills.</t>
  </si>
  <si>
    <t xml:space="preserve">✓ Partner countries actively participate (or are willing to participate) in SDG initiatives
✓ There is a need expressed by a partner country to improve their SDG reporting, either as part of setting up and maintaining National Reporting Platform (NRP) or as part of keeping their reporting up-to-date and/or covering data gaps
✓ There are identified partners/individuals responsible for SDG delivery and statistical reporting
✓ ONS is able to make connections with suitable partners interested in developing these areas, and able to make suitable connections whilst working remotely / with limited travel
✓ Partner organisations have the will and resources to sustain capacity strengthening programmes and collaboration
✓ Partner organisation commit to independent guided learning prior and after the workshops
✓ Participants are given the time away from business as usual to focus on their development
</t>
  </si>
  <si>
    <t>OP2.2</t>
  </si>
  <si>
    <t>Number of people who rated training as highly useful or useful, divided by number of attendees</t>
  </si>
  <si>
    <t>OP2.3</t>
  </si>
  <si>
    <t>OP2.4</t>
  </si>
  <si>
    <t>OP2.5</t>
  </si>
  <si>
    <t>OP2.6</t>
  </si>
  <si>
    <t>Number of ODA eligible countries with Open SDG platforms progressed by receiving direct assistance from ONS or using knowledge products that ONS has developed</t>
  </si>
  <si>
    <t>Progressed (e.g. newly developed, further developed, progressed implementation) by receiving direct assistance (including remote support) from the ONS or using knowledge. products (e.g. video tutorials) that the ONS has developed</t>
  </si>
  <si>
    <t>ONS SDGs reporting</t>
  </si>
  <si>
    <t>OP2.7</t>
  </si>
  <si>
    <t>Number of partners using new software this year as a direct result of ONS intervention</t>
  </si>
  <si>
    <t>Use of software for statistcal analysis and/or processing separate from data science training.</t>
  </si>
  <si>
    <t>Output 3</t>
  </si>
  <si>
    <t>Strengthened data science capability</t>
  </si>
  <si>
    <t>OP3.1</t>
  </si>
  <si>
    <t>Number of people trained in data science techniques</t>
  </si>
  <si>
    <t>Enabling quicker processing, more detailed analysis</t>
  </si>
  <si>
    <t>✓ Partners able to prioritise the development of new skills and allocate staff to data science projects
✓ Participants fully engage with training programmes
✓ Mentees are given the time away from business as usual to focus on data science projects
✓ Mentees actively engage with the mentorship initiatives; attend meetings, carry out assigned actions and raise risks and issues</t>
  </si>
  <si>
    <t>OP3.2</t>
  </si>
  <si>
    <t>Building individual and team skills.</t>
  </si>
  <si>
    <t>OP3.3</t>
  </si>
  <si>
    <t>OP3.4</t>
  </si>
  <si>
    <t>OP3.5</t>
  </si>
  <si>
    <t>OP3.6</t>
  </si>
  <si>
    <t>Number of data science mentoring and training interventions</t>
  </si>
  <si>
    <t>This counts training and mentoring interventions even when focused on the same project.</t>
  </si>
  <si>
    <t>ONS Data Science reporting</t>
  </si>
  <si>
    <t>OP3.7</t>
  </si>
  <si>
    <t>Number of successful data science project interventions</t>
  </si>
  <si>
    <t>As judged by delivery of outputs defined in project document (in terms of improved efficiency, quality, timeliness or sustainability).</t>
  </si>
  <si>
    <t>Output 4</t>
  </si>
  <si>
    <t>Improved ways of working</t>
  </si>
  <si>
    <t>OP4.1</t>
  </si>
  <si>
    <t>Number of people trained in improved ways of working</t>
  </si>
  <si>
    <t>Supporting orderly work, planning and monitoring through training individuals in partner organisations.</t>
  </si>
  <si>
    <t xml:space="preserve">✓ Appropriate management structure and staffing levels are in place to enable improvements to be implemented and become embedded
✓ Buy-in from senior leadership and at all levels of the organisation  to drive forward changes in the way things are done
✓ Capability and drive to use tools, techniques and innovations that ONS shares
</t>
  </si>
  <si>
    <t>OP4.2</t>
  </si>
  <si>
    <t>OP4.3</t>
  </si>
  <si>
    <t>OP4.4</t>
  </si>
  <si>
    <t xml:space="preserve">Any activity where it is more relevant or useful to record the number of organisations reached than number of people. For example, conferences and working groups. </t>
  </si>
  <si>
    <t>OP4.5</t>
  </si>
  <si>
    <t>Output 5</t>
  </si>
  <si>
    <t>Strengthened national statistical systems through establishing legislation, frameworks and data ethics principles</t>
  </si>
  <si>
    <t>OP5.1</t>
  </si>
  <si>
    <t>Number of people trained in topics relevant to the strengthening of the statistical system</t>
  </si>
  <si>
    <t>System-level output to have appropriate resources in place to enable a smooth-functioning statistical system.</t>
  </si>
  <si>
    <t>✓ Participants fully engage with training programmes
✓ Learning and engagement at individual-level translates to the institutional-level
✓ Leaders are engaged in the structural aspects of modernisation in addition to digitalisation
✓ ONS involvement in the creation of these outputs will increase the likelihood of their publication
✓ Available external funding to carry out activities (supplementing existing ONS funds)
✓ Leaders willing to free up resource to implement activities - buy in 
✓ Leaders and participants understand the value of action on topic areas - lack of understanding is barrier to change</t>
  </si>
  <si>
    <t>OP5.2</t>
  </si>
  <si>
    <t>Number of people who rated training as highly useful or useful divided by number of attendees</t>
  </si>
  <si>
    <t>OP5.3</t>
  </si>
  <si>
    <t>For example, partner meetings, technical advice, exchange visits. Excluding any training and conferences. See 'methods' tab for full list.</t>
  </si>
  <si>
    <t>OP5.4</t>
  </si>
  <si>
    <t>OP5.5</t>
  </si>
  <si>
    <t>OP5.6</t>
  </si>
  <si>
    <t>Number of partner countries with a National Strategy for the Development of Statistics (NSDS)</t>
  </si>
  <si>
    <t>Partner countries includes both established partnerships and ad-hoc partners.</t>
  </si>
  <si>
    <t>OP5.7</t>
  </si>
  <si>
    <t>Number of ODA eligible countries with Inclusive Data Charter action plans progressed with ONS support</t>
  </si>
  <si>
    <t>Progressed defined as newly developed, further developed, or begun implementation. For developments taking place in the last reporting year.</t>
  </si>
  <si>
    <t>Output 6</t>
  </si>
  <si>
    <t>More sustainable and inclusive leadership</t>
  </si>
  <si>
    <t>OP6.1</t>
  </si>
  <si>
    <t>Number of people trained in leadership skills</t>
  </si>
  <si>
    <t>Number of people who attended a workshop/training session of at least one hour in length, dissaggregated by gender (M:F). This should also be recorded by kind of workshop at a partner-level e.g. senior leadership, women into leadership etc.</t>
  </si>
  <si>
    <t>Helping individuals operate more truthfully, impartially and effectively in their roles and supporting inclusive leadership in partner organisations.</t>
  </si>
  <si>
    <t>OP6.2</t>
  </si>
  <si>
    <t>OP6.3</t>
  </si>
  <si>
    <t>OP6.4</t>
  </si>
  <si>
    <t>OP6.5</t>
  </si>
  <si>
    <t>OP6.6</t>
  </si>
  <si>
    <t>Number of targeted staff remaining in the organisation after one year from date of training</t>
  </si>
  <si>
    <t>Number of targeted staff disaggregated by gender (M:F) where relevant (i.e. not for Women into Leadership training). Date of training defined as month that training was held.</t>
  </si>
  <si>
    <t>Output 7</t>
  </si>
  <si>
    <t>Improved communications and dissemination</t>
  </si>
  <si>
    <t>OP7.1</t>
  </si>
  <si>
    <t>Number of people trained in communications and/or dissemmination skills</t>
  </si>
  <si>
    <t>Focus on more proactivity</t>
  </si>
  <si>
    <t>✓ Adequate time and human resources is dedicated to comms or deployed to comms projects/initiatives (ideally making use of skilled in-house specialists and upskilling those already allocated)
✓  Leaders understand the importance of comms at an NSO (if they don't do it well, people will not access their stats/data or will misinterpret)
✓  Leaders understand the risks of getting commmunications wrong (in a range of circumstances)
✓  Leaders understand the need to involve communications professionals from the start of projects/initiatives
✓  Communications personnel are empowered to feed back communications advice and guidance to their seniors and are listened to
✓  Participants fully engage with training programmes and communications initiatives</t>
  </si>
  <si>
    <t>OP7.2</t>
  </si>
  <si>
    <t>OP7.3</t>
  </si>
  <si>
    <t>Focus on better user engagement and dissemination</t>
  </si>
  <si>
    <t>OP7.4</t>
  </si>
  <si>
    <t>Any activity where it is more relevant or useful to record the number of organisations reached than number of people e.g. conferences, working groups</t>
  </si>
  <si>
    <t>OP7.5</t>
  </si>
  <si>
    <t>Focus on better user engagement and dissemination plus better communications planning and "big picture" thinking</t>
  </si>
  <si>
    <t>OP7.6</t>
  </si>
  <si>
    <t>Number of products developed with direct consultation of users</t>
  </si>
  <si>
    <t>Products may be statistical or non-statistical, regardless of type of partner organisation.</t>
  </si>
  <si>
    <t>OP7.7</t>
  </si>
  <si>
    <t>Number of stakeholder/user organisations spoken to</t>
  </si>
  <si>
    <t>Number of stakeholders/users spoken to including face-to-face engagement, in writing and calls (including number of individuals, where recorded).</t>
  </si>
  <si>
    <t>Office for National Statistics "High quality statistics that improve lives globally": Output targets 2023-2024</t>
  </si>
  <si>
    <t>Total per indicator</t>
  </si>
  <si>
    <t>Number of people trained (formal session with feedback form)</t>
  </si>
  <si>
    <t>Number of people reached through other methods (for example, partner meetings, technical advice, exchange visits) See 'delivery methods' tab</t>
  </si>
  <si>
    <t>Number of organisations or countries reached through regional or global events</t>
  </si>
  <si>
    <t>Number of ODA eligible countries with Open Sustainable Development Goals (SDG) platforms progressed, by receiving direct assistance from the ONS or using knowledge products that the ONS has developed</t>
  </si>
  <si>
    <t>Number of partner organisations using new software this year, as a direct result of the ONS intervention</t>
  </si>
  <si>
    <t>Number of ODA eligible countries with Inclusive Data Charter (IDC) action plans progressed with the ONS support</t>
  </si>
  <si>
    <t>Capacity strengthening methods (adapted from www.intrac.org)</t>
  </si>
  <si>
    <t>Method</t>
  </si>
  <si>
    <t>Description</t>
  </si>
  <si>
    <t>Applications of the method</t>
  </si>
  <si>
    <t>Factors that help ensure the method is as effective as possible</t>
  </si>
  <si>
    <t>Accompaniment</t>
  </si>
  <si>
    <t>The ongoing, regular accompaniment of an advisor with a partner organisation. Capacity development takes place through largely informal means – conversations, joint working etc. More structured coaching may be incorporated into this on-going relationship.</t>
  </si>
  <si>
    <t>✓ Can be applied to any sphere of capacity development work</t>
  </si>
  <si>
    <t>• It is incorporated into the daily business 
• Good quality of interpersonal relationship</t>
  </si>
  <si>
    <t>One-off intensive training course</t>
  </si>
  <si>
    <t>A structured event held in the workplace or in another venue. Often following a training needs assessment, it will be designed around a number of learning objectives. Each session will have predefined objectives and content materials, with a detailed session plan to guide the trainer. Training methods vary - from traditional classroom style to the highly participative action-learning approach. Participants may be from one organisation or team (in-house training) or from a variety (the ‘open training’ event).</t>
  </si>
  <si>
    <t>✓ Enhancing capacity at an individual level (competencies) 
✓ Conveying knowledge in a structured way 
✓ Ensuring that ‘core’ content is covered 
✓ Ensuring that members of one team/organisation are exposed to the same content and materials</t>
  </si>
  <si>
    <t>Combining another support method with the training course, such as follow-up coaching; peer support groups etc.</t>
  </si>
  <si>
    <t>Modular training course</t>
  </si>
  <si>
    <t>Based on action-reflection cycle, this is a series of structured events held over a pre-defined period of time. Participants often are asked to do an exercise on the topic of each module between each time they meet, or put the content of the module into practice in their workplace</t>
  </si>
  <si>
    <t>✓ Combining theory with practice 
✓ Enhancing capacity at an individual level (competencies) 
✓ Conveying knowledge in a structured way 
✓ Ensuring that ‘core’ content is covered 
✓ Ensuring that members of one team/organisation are exposed to the same content and materials</t>
  </si>
  <si>
    <t>• Support by the facilitator/trainer in between modules (visiting workplace if at all possible or contact between sessions)</t>
  </si>
  <si>
    <t>Technical expertise/advice</t>
  </si>
  <si>
    <t>The focus is on the technical or professional content, or the technical systems required for the work to be effectively implemented and managed. Delivery may be as part of on-the-job accompaniment or it may be delivered during a special visit to the organisation.</t>
  </si>
  <si>
    <t>✓ Very focused interventions which have clear outputs or products
✓ Particularly useful for developing new systems at organisational level 
✓ Ensuring quality standards 
✓ Can be used at the level of enhancing individual knowledge and skills 
✓ Appropriate for role of ‘reflective observer’ at low intervention stage</t>
  </si>
  <si>
    <t>• Requires clear and specific terms of reference 
• Advisor needs strong adaptive skills and sensitivity to the context for the application of the technical content</t>
  </si>
  <si>
    <t>Mentoring</t>
  </si>
  <si>
    <t>Mentoring involves passing on tips from experience, attitudes, knowledge, contacts etc. from more experienced individuals to less experienced staff. The ‘mentor’ will be someone with an established reputation in the specific field. Mentoring may take place within an ongoing relationship. The participant would normally set the agenda and have control over the timing etc.</t>
  </si>
  <si>
    <t>✓ Building individual confidence 
✓ Reinforcing individual attitudes 
✓ Networking 
✓ Leadership development</t>
  </si>
  <si>
    <t>• Important that the individual ‘mentee’ has choice of who will be their mentor 
• Helpful to have an agreed structure to the sessions</t>
  </si>
  <si>
    <t>Coaching</t>
  </si>
  <si>
    <t>Coaching is similar to mentoring but does not usually require the coach to have direct experience of their client’s formal occupational role unless the coaching is particularly skills focused. The expertise of the coach is linked to the coaching process itself and involves helping the coachee to overcome internal/external barriers and take action, through the use of powerful questions.</t>
  </si>
  <si>
    <t>✓ Building individuals' confidence 
✓ Enhancing individuals' skills 
✓ Strengthening the application of newly-acquired knowledge 
✓ Structured reflection at individual level 
✓ Leadership development</t>
  </si>
  <si>
    <t>• Important that each ‘coachee’ has choice of who will be their coach 
• Needs to have clear goals
• Future and action focused
• Links to programme or organisational objectives</t>
  </si>
  <si>
    <t>Facilitated workshop or exercise</t>
  </si>
  <si>
    <t>An event which is designed around specific objectives. These objectives can focus on the development of ideas and knowledge, or on the production of a specific output.</t>
  </si>
  <si>
    <t>✓ Advancing particular initiatives via collaborative production of relevant outputs. 
✓ Useful for intensive reflection</t>
  </si>
  <si>
    <t>• Clarity of purpose and outputs 
• Identification of appropriate methods to be used during event 
• Requires close facilitation to ensure objectives are met 
• Identification of appropriate participants</t>
  </si>
  <si>
    <t>Leadership development</t>
  </si>
  <si>
    <t>Usually applied in a medium-term programme targeting existing or potential future leaders. This programme may draw on a mix of methods.</t>
  </si>
  <si>
    <t>✓ May support and encourage individuals not in formal leadership positions but who play an important role influencing the organisation or team 
✓ Useful as part of a leadership renewal strategy 
✓ Useful as part of an overall organisation change process</t>
  </si>
  <si>
    <t>• Clear criteria for selection of participants 
• Support from line manager or supervisor 
• Clarity within the organisation or about the role of leaders and the ideal competencies required to effectively fulfil the role</t>
  </si>
  <si>
    <t>Shadowing</t>
  </si>
  <si>
    <t>Observing someone as they go about their day-to-day job, or undertake a specific task.</t>
  </si>
  <si>
    <t>✓ Beneficial by demonstrating practical applications of knowledge and skills in ‘real life’ situations 
✓ Useful to gain an exposure to different ways of working of others 
✓ Contributes to building relationships</t>
  </si>
  <si>
    <t>• Clear and specific objectives 
• Identification of appropriate opportunity 
• Clarity about how the learning will be applied back in the on-going work situation</t>
  </si>
  <si>
    <t>Exposure or exchange visit</t>
  </si>
  <si>
    <t>A pre-arranged visit aiming to learn about a specific experience, or gain an exposure to the ways of working of another organisation, institution, team etc.</t>
  </si>
  <si>
    <t>✓ Similar benefits to shadowing
✓ Can be used to address many different capacity areas 
✓ Can build relationships beyond the one-off visit 
✓ Useful for gaining new perspective</t>
  </si>
  <si>
    <t>• Clear and specific objectives 
• Identification of appropriate host 
• Clarity about how the learning will be applied 
• Clear criteria for selection of individual participants 
• Follow-up mechanisms, including via performance management</t>
  </si>
  <si>
    <t>Community of Practice</t>
  </si>
  <si>
    <t>Often virtual in nature (exchanges are held over the internet), this is a group of individuals who share their experiences and build their knowledge together. They are focused on specific themes, technical or professional areas, processes etc.</t>
  </si>
  <si>
    <t>✓ Enhances individuals' knowledge 
✓ Contributes to innovation and to bringing in fresh perspectives 
✓ Encourages ‘ownership’ of learning 
✓ May benefit organisations as well as the individual participants</t>
  </si>
  <si>
    <t>• Support and encouragement from senior leaders
• Willingness of individuals to partake
• Relevant learning opportunities and guidance are provided
• Opportunities to clearly see what has been achieved at the end of a period</t>
  </si>
  <si>
    <t>Peer support groups and peer assists</t>
  </si>
  <si>
    <t xml:space="preserve">In general terms, peer support groups can be time-bound, and virtual gatherings of people working in similar areas who are open to supporting each other. Peer assists are when one individual has something they want to move forward with and brings together others with experience in that area to help them think about alternatives </t>
  </si>
  <si>
    <t>✓ Concrete problem solving 
✓ Developing a peer network 
✓ Knowledge development (particularly on technical methods and approaches)</t>
  </si>
  <si>
    <t>• Selection of appropriate participants (peers) 
• They may benefit from facilitation</t>
  </si>
  <si>
    <t>Peer review</t>
  </si>
  <si>
    <t>Peers engage in reviewing the work of another peer. This can take place at individual, team, unit, or organisational levels. It can be part of a formal evaluation, or as an approach to peer learning.</t>
  </si>
  <si>
    <t>✓ Relationship building 
✓ Exchange between more/less experienced partners 
✓ Ensure diversity of perspectives during an evaluation</t>
  </si>
  <si>
    <t>• Selection of appropriate peers 
• Clarity on roles during the review 
• Relatively high degree of trust amongst participants 
• Openness on the part of the ‘recipient’ peer</t>
  </si>
  <si>
    <t>Partner meetings</t>
  </si>
  <si>
    <t>Regular meetings of partners may include the provision of some specific input with the aim of enhancing capacities. For example, inviting a guest speaker to discuss new developments in the sector.</t>
  </si>
  <si>
    <t>✓ Focused knowledge development 
✓ Ensuring a common understanding amongst all partners</t>
  </si>
  <si>
    <t>• Included within overall meeting agenda 
• Participatory approach to selection of topic 
• Selection of topic appropriate to all</t>
  </si>
  <si>
    <t>Joint monitoring and evaluation</t>
  </si>
  <si>
    <t>Including individuals from partner organisations in the monitoring or evaluation of specific programmes.</t>
  </si>
  <si>
    <t>✓ Particularly useful for enhancing monitoring and evaluation capacity 
✓ Relationship building 
✓ Exchange between more/less experienced partners 
✓ Ensure diversity of perspectives during an evaluation</t>
  </si>
  <si>
    <t>• Especially effective if partner participates in the development of the monitoring and evaluation tools being used</t>
  </si>
  <si>
    <t>Signposting information and resources</t>
  </si>
  <si>
    <t>The provision of information and materials, or the indication of where to gain access to such materials and information.</t>
  </si>
  <si>
    <t>✓ Enhancement of technical knowledge 
✓ Obtaining ‘good practice’ reference material and examples (e.g. of policies, curriculum, standards etc) 
✓ Enhancement of knowledge management</t>
  </si>
  <si>
    <t>• Needs a strong knowledge management culture and systems 
• Close relationship with partner facilitates identification of resource needs in a ‘fluid’ manner</t>
  </si>
  <si>
    <t>Opening doors and facilitating access</t>
  </si>
  <si>
    <t>Facilitating partners’ access to new contacts, decision makers and other influential people and institutions as a contribution towards enhancing relational capacity and achievement of objectives.</t>
  </si>
  <si>
    <t>✓ Building relationships in a new technical area 
✓ Enhancing relationships for policy influencing</t>
  </si>
  <si>
    <t>• Requires high levels of trust (with partner, with direct contact) 
• Careful briefing of partner about the contact</t>
  </si>
  <si>
    <t>Notes on Results Framework</t>
  </si>
  <si>
    <t>Which section of the Theory of Change does this link to?</t>
  </si>
  <si>
    <t>Results Statement from Theory of Change</t>
  </si>
  <si>
    <t>Unique identifier for indicator</t>
  </si>
  <si>
    <t xml:space="preserve">How we will measure the results statement </t>
  </si>
  <si>
    <t>Define different components of the indicator and how it will be calculated where relevant</t>
  </si>
  <si>
    <t>Explanation of results statement and link to indicator</t>
  </si>
  <si>
    <t>What is the target value/estimate?</t>
  </si>
  <si>
    <t>Where and how will we collect the data?</t>
  </si>
  <si>
    <t>What are we assuming also needs happen to achieve this but do not necessarily have power over?</t>
  </si>
  <si>
    <t>Outcome-level targets</t>
  </si>
  <si>
    <t>The project will report on outcome-level change.  However, as changes at this level will predominantly be harvested/mapped, targets have deliberately not been set at the start.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</si>
</sst>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Arial"/>
      <family val="2"/>
    </font>
    <font>
      <b/>
      <sz val="12"/>
      <color theme="1"/>
      <name val="Arial"/>
      <family val="2"/>
    </font>
    <font>
      <sz val="11"/>
      <color theme="1"/>
      <name val="Arial"/>
      <family val="2"/>
    </font>
    <font>
      <sz val="10"/>
      <color theme="1"/>
      <name val="Arial"/>
      <family val="2"/>
    </font>
    <font>
      <b/>
      <sz val="10"/>
      <color theme="1"/>
      <name val="Arial"/>
      <family val="2"/>
    </font>
    <font>
      <b/>
      <sz val="11"/>
      <color theme="0"/>
      <name val="Arial"/>
      <family val="2"/>
    </font>
    <font>
      <b/>
      <sz val="10"/>
      <color rgb="FF0070C0"/>
      <name val="Arial"/>
      <family val="2"/>
    </font>
    <font>
      <b/>
      <sz val="10"/>
      <color rgb="FF000000"/>
      <name val="Arial"/>
      <family val="2"/>
    </font>
    <font>
      <b/>
      <sz val="11"/>
      <color theme="1"/>
      <name val="Arial"/>
      <family val="2"/>
    </font>
    <font>
      <b/>
      <sz val="20"/>
      <color theme="0"/>
      <name val="Arial"/>
      <family val="2"/>
    </font>
    <font>
      <sz val="20"/>
      <color theme="0"/>
      <name val="Arial"/>
      <family val="2"/>
    </font>
    <font>
      <sz val="20"/>
      <color theme="0"/>
      <name val="Times New Roman"/>
      <family val="1"/>
    </font>
    <font>
      <b/>
      <sz val="14"/>
      <color theme="0"/>
      <name val="Arial"/>
      <family val="2"/>
    </font>
    <font>
      <sz val="12"/>
      <color theme="1"/>
      <name val="Arial"/>
      <family val="2"/>
    </font>
    <font>
      <b/>
      <sz val="12"/>
      <color theme="0"/>
      <name val="Arial"/>
      <family val="2"/>
    </font>
    <font>
      <sz val="12"/>
      <color theme="1"/>
      <name val="Symbol"/>
      <family val="1"/>
      <charset val="2"/>
    </font>
    <font>
      <sz val="10"/>
      <color rgb="FF000000"/>
      <name val="Arial"/>
    </font>
    <font>
      <b/>
      <sz val="10"/>
      <color rgb="FF000000"/>
      <name val="Arial"/>
    </font>
    <font>
      <sz val="10"/>
      <color rgb="FF000000"/>
      <name val="Arial"/>
      <family val="2"/>
    </font>
  </fonts>
  <fills count="11">
    <fill>
      <patternFill patternType="none"/>
    </fill>
    <fill>
      <patternFill patternType="gray125"/>
    </fill>
    <fill>
      <patternFill patternType="solid">
        <fgColor theme="0" tint="-0.14999847407452621"/>
        <bgColor theme="0" tint="-0.14999847407452621"/>
      </patternFill>
    </fill>
    <fill>
      <patternFill patternType="solid">
        <fgColor theme="6" tint="0.399975585192419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3" tint="-0.249977111117893"/>
        <bgColor indexed="64"/>
      </patternFill>
    </fill>
    <fill>
      <patternFill patternType="solid">
        <fgColor theme="8" tint="-0.499984740745262"/>
        <bgColor indexed="64"/>
      </patternFill>
    </fill>
    <fill>
      <patternFill patternType="solid">
        <fgColor theme="8" tint="0.39997558519241921"/>
        <bgColor indexed="64"/>
      </patternFill>
    </fill>
    <fill>
      <patternFill patternType="solid">
        <fgColor theme="2" tint="-0.499984740745262"/>
        <bgColor indexed="64"/>
      </patternFill>
    </fill>
    <fill>
      <patternFill patternType="solid">
        <fgColor theme="3" tint="-0.249977111117893"/>
        <bgColor theme="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medium">
        <color indexed="64"/>
      </top>
      <bottom/>
      <diagonal/>
    </border>
    <border>
      <left/>
      <right style="medium">
        <color auto="1"/>
      </right>
      <top style="medium">
        <color auto="1"/>
      </top>
      <bottom/>
      <diagonal/>
    </border>
    <border>
      <left/>
      <right style="medium">
        <color auto="1"/>
      </right>
      <top/>
      <bottom style="medium">
        <color auto="1"/>
      </bottom>
      <diagonal/>
    </border>
    <border>
      <left/>
      <right/>
      <top style="thin">
        <color theme="1"/>
      </top>
      <bottom/>
      <diagonal/>
    </border>
    <border>
      <left/>
      <right/>
      <top/>
      <bottom style="thin">
        <color theme="1"/>
      </bottom>
      <diagonal/>
    </border>
    <border>
      <left/>
      <right/>
      <top/>
      <bottom style="thin">
        <color auto="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style="thin">
        <color theme="1"/>
      </right>
      <top/>
      <bottom/>
      <diagonal/>
    </border>
    <border>
      <left style="thin">
        <color theme="1"/>
      </left>
      <right style="thin">
        <color theme="1"/>
      </right>
      <top style="thin">
        <color indexed="64"/>
      </top>
      <bottom/>
      <diagonal/>
    </border>
    <border>
      <left style="thin">
        <color theme="1"/>
      </left>
      <right style="thin">
        <color theme="1"/>
      </right>
      <top/>
      <bottom style="thin">
        <color auto="1"/>
      </bottom>
      <diagonal/>
    </border>
    <border>
      <left style="thin">
        <color theme="1"/>
      </left>
      <right style="thin">
        <color theme="1"/>
      </right>
      <top/>
      <bottom style="medium">
        <color indexed="64"/>
      </bottom>
      <diagonal/>
    </border>
    <border>
      <left/>
      <right style="medium">
        <color auto="1"/>
      </right>
      <top/>
      <bottom/>
      <diagonal/>
    </border>
    <border>
      <left/>
      <right style="medium">
        <color auto="1"/>
      </right>
      <top/>
      <bottom style="thin">
        <color auto="1"/>
      </bottom>
      <diagonal/>
    </border>
    <border>
      <left/>
      <right style="medium">
        <color auto="1"/>
      </right>
      <top style="thin">
        <color auto="1"/>
      </top>
      <bottom/>
      <diagonal/>
    </border>
  </borders>
  <cellStyleXfs count="1">
    <xf numFmtId="0" fontId="0" fillId="0" borderId="0"/>
  </cellStyleXfs>
  <cellXfs count="128">
    <xf numFmtId="0" fontId="0" fillId="0" borderId="0" xfId="0"/>
    <xf numFmtId="0" fontId="0" fillId="0" borderId="0" xfId="0" applyAlignment="1">
      <alignment wrapText="1"/>
    </xf>
    <xf numFmtId="0" fontId="1" fillId="0" borderId="0" xfId="0" applyFont="1"/>
    <xf numFmtId="0" fontId="2" fillId="0" borderId="0" xfId="0" applyFont="1"/>
    <xf numFmtId="0" fontId="0" fillId="0" borderId="0" xfId="0" applyAlignment="1">
      <alignment vertical="top" wrapText="1"/>
    </xf>
    <xf numFmtId="0" fontId="0" fillId="0" borderId="0" xfId="0" applyAlignment="1">
      <alignment vertical="center"/>
    </xf>
    <xf numFmtId="0" fontId="3" fillId="0" borderId="0" xfId="0" applyFont="1" applyAlignment="1">
      <alignment vertical="center"/>
    </xf>
    <xf numFmtId="0" fontId="4" fillId="0" borderId="0" xfId="0" applyFont="1" applyAlignment="1">
      <alignment horizontal="left" vertical="center" wrapText="1"/>
    </xf>
    <xf numFmtId="0" fontId="6" fillId="0" borderId="0" xfId="0" applyFont="1" applyAlignment="1">
      <alignment horizontal="lef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2" fillId="0" borderId="1" xfId="0" applyFont="1" applyBorder="1" applyAlignment="1">
      <alignment vertical="center" wrapText="1"/>
    </xf>
    <xf numFmtId="0" fontId="2" fillId="3" borderId="1" xfId="0" applyFont="1" applyFill="1" applyBorder="1" applyAlignment="1">
      <alignment vertical="center" wrapText="1"/>
    </xf>
    <xf numFmtId="0" fontId="7" fillId="4" borderId="1" xfId="0" applyFont="1" applyFill="1" applyBorder="1" applyAlignment="1">
      <alignment horizontal="center" vertical="top" wrapText="1"/>
    </xf>
    <xf numFmtId="0" fontId="7" fillId="4" borderId="1" xfId="0" applyFont="1" applyFill="1" applyBorder="1" applyAlignment="1">
      <alignment horizontal="left" vertical="center" wrapText="1"/>
    </xf>
    <xf numFmtId="0" fontId="4" fillId="4" borderId="1" xfId="0" applyFont="1" applyFill="1" applyBorder="1" applyAlignment="1">
      <alignment horizontal="left" vertical="center" wrapText="1"/>
    </xf>
    <xf numFmtId="0" fontId="2" fillId="0" borderId="6" xfId="0" applyFont="1" applyBorder="1" applyAlignment="1">
      <alignment vertical="center" wrapText="1"/>
    </xf>
    <xf numFmtId="0" fontId="2" fillId="3" borderId="6" xfId="0" applyFont="1" applyFill="1" applyBorder="1" applyAlignment="1">
      <alignment vertical="center" wrapText="1"/>
    </xf>
    <xf numFmtId="0" fontId="3" fillId="0" borderId="1" xfId="0" applyFont="1" applyBorder="1" applyAlignment="1">
      <alignment horizontal="left" vertical="center" wrapText="1"/>
    </xf>
    <xf numFmtId="0" fontId="8" fillId="5" borderId="1" xfId="0" applyFont="1" applyFill="1" applyBorder="1" applyAlignment="1">
      <alignment vertical="center"/>
    </xf>
    <xf numFmtId="9" fontId="8" fillId="5" borderId="1" xfId="0" applyNumberFormat="1" applyFont="1" applyFill="1" applyBorder="1" applyAlignment="1">
      <alignment vertical="center"/>
    </xf>
    <xf numFmtId="0" fontId="9" fillId="6" borderId="0" xfId="0" applyFont="1" applyFill="1" applyAlignment="1">
      <alignment vertical="center"/>
    </xf>
    <xf numFmtId="0" fontId="3"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3" fillId="2" borderId="10" xfId="0" applyFont="1" applyFill="1" applyBorder="1" applyAlignment="1">
      <alignment vertical="center" wrapText="1"/>
    </xf>
    <xf numFmtId="0" fontId="3" fillId="2" borderId="10" xfId="0" applyFont="1" applyFill="1" applyBorder="1" applyAlignment="1">
      <alignment horizontal="center" vertical="center"/>
    </xf>
    <xf numFmtId="0" fontId="4" fillId="2" borderId="10" xfId="0" applyFont="1" applyFill="1" applyBorder="1" applyAlignment="1">
      <alignment vertical="center" wrapText="1"/>
    </xf>
    <xf numFmtId="0" fontId="3" fillId="0" borderId="11" xfId="0" applyFont="1" applyBorder="1" applyAlignment="1">
      <alignment vertical="center" wrapText="1"/>
    </xf>
    <xf numFmtId="0" fontId="3" fillId="0" borderId="11" xfId="0" applyFont="1" applyBorder="1" applyAlignment="1">
      <alignment horizontal="center" vertical="center"/>
    </xf>
    <xf numFmtId="0" fontId="4" fillId="0" borderId="11" xfId="0" applyFont="1" applyBorder="1" applyAlignment="1">
      <alignment vertical="center" wrapText="1"/>
    </xf>
    <xf numFmtId="0" fontId="3" fillId="0" borderId="12" xfId="0" applyFont="1" applyBorder="1" applyAlignment="1">
      <alignment vertical="center" wrapText="1"/>
    </xf>
    <xf numFmtId="0" fontId="3" fillId="0" borderId="12" xfId="0" applyFont="1" applyBorder="1" applyAlignment="1">
      <alignment horizontal="center" vertical="center"/>
    </xf>
    <xf numFmtId="0" fontId="4" fillId="0" borderId="12" xfId="0" applyFont="1" applyBorder="1" applyAlignment="1">
      <alignment vertical="center" wrapText="1"/>
    </xf>
    <xf numFmtId="0" fontId="3" fillId="0" borderId="0" xfId="0" applyFont="1" applyAlignment="1">
      <alignment horizontal="center" vertical="center"/>
    </xf>
    <xf numFmtId="0" fontId="4" fillId="0" borderId="0" xfId="0" applyFont="1" applyAlignment="1">
      <alignment vertical="center" wrapText="1"/>
    </xf>
    <xf numFmtId="0" fontId="3" fillId="2" borderId="11" xfId="0" applyFont="1" applyFill="1" applyBorder="1" applyAlignment="1">
      <alignment vertical="center" wrapText="1"/>
    </xf>
    <xf numFmtId="0" fontId="3" fillId="2" borderId="11" xfId="0" applyFont="1" applyFill="1" applyBorder="1" applyAlignment="1">
      <alignment horizontal="center" vertical="center"/>
    </xf>
    <xf numFmtId="0" fontId="4" fillId="2" borderId="11" xfId="0" applyFont="1" applyFill="1" applyBorder="1" applyAlignment="1">
      <alignment vertical="center" wrapText="1"/>
    </xf>
    <xf numFmtId="0" fontId="3" fillId="2" borderId="0" xfId="0" applyFont="1" applyFill="1" applyAlignment="1">
      <alignment vertical="center" wrapText="1"/>
    </xf>
    <xf numFmtId="0" fontId="3" fillId="2" borderId="0" xfId="0" applyFont="1" applyFill="1" applyAlignment="1">
      <alignment horizontal="center" vertical="center"/>
    </xf>
    <xf numFmtId="0" fontId="4" fillId="2" borderId="0" xfId="0" applyFont="1" applyFill="1" applyAlignment="1">
      <alignment vertical="center" wrapText="1"/>
    </xf>
    <xf numFmtId="0" fontId="3" fillId="0" borderId="3" xfId="0" applyFont="1" applyBorder="1" applyAlignment="1">
      <alignment horizontal="center" vertical="center"/>
    </xf>
    <xf numFmtId="0" fontId="4" fillId="0" borderId="3" xfId="0" applyFont="1" applyBorder="1" applyAlignment="1">
      <alignment vertical="center" wrapText="1"/>
    </xf>
    <xf numFmtId="0" fontId="3" fillId="2" borderId="3" xfId="0" applyFont="1" applyFill="1" applyBorder="1" applyAlignment="1">
      <alignment horizontal="center" vertical="center"/>
    </xf>
    <xf numFmtId="0" fontId="4" fillId="2" borderId="3" xfId="0" applyFont="1" applyFill="1" applyBorder="1" applyAlignment="1">
      <alignment vertical="center" wrapText="1"/>
    </xf>
    <xf numFmtId="0" fontId="3" fillId="2" borderId="3" xfId="0" applyFont="1" applyFill="1" applyBorder="1" applyAlignment="1">
      <alignment vertical="center" wrapText="1"/>
    </xf>
    <xf numFmtId="0" fontId="3" fillId="2" borderId="12" xfId="0" applyFont="1" applyFill="1" applyBorder="1" applyAlignment="1">
      <alignment horizontal="center" vertical="center"/>
    </xf>
    <xf numFmtId="0" fontId="4" fillId="2" borderId="12" xfId="0" applyFont="1" applyFill="1" applyBorder="1" applyAlignment="1">
      <alignment vertical="center" wrapText="1"/>
    </xf>
    <xf numFmtId="0" fontId="3" fillId="2" borderId="12" xfId="0" applyFont="1" applyFill="1" applyBorder="1" applyAlignment="1">
      <alignment vertical="center" wrapText="1"/>
    </xf>
    <xf numFmtId="0" fontId="3" fillId="0" borderId="3" xfId="0" applyFont="1" applyBorder="1" applyAlignment="1">
      <alignment vertical="center"/>
    </xf>
    <xf numFmtId="0" fontId="3" fillId="0" borderId="2" xfId="0" applyFont="1" applyBorder="1" applyAlignment="1">
      <alignment horizontal="center" vertical="center"/>
    </xf>
    <xf numFmtId="0" fontId="4" fillId="0" borderId="2" xfId="0" applyFont="1" applyBorder="1" applyAlignment="1">
      <alignment vertical="center" wrapText="1"/>
    </xf>
    <xf numFmtId="0" fontId="3" fillId="2" borderId="7" xfId="0" applyFont="1" applyFill="1" applyBorder="1" applyAlignment="1">
      <alignment horizontal="center" vertical="center"/>
    </xf>
    <xf numFmtId="0" fontId="4" fillId="2" borderId="7" xfId="0" applyFont="1" applyFill="1" applyBorder="1" applyAlignment="1">
      <alignment vertical="center" wrapText="1"/>
    </xf>
    <xf numFmtId="0" fontId="3" fillId="2" borderId="7" xfId="0" applyFont="1" applyFill="1" applyBorder="1" applyAlignment="1">
      <alignment vertical="center" wrapText="1"/>
    </xf>
    <xf numFmtId="0" fontId="3" fillId="2" borderId="7" xfId="0" applyFont="1" applyFill="1" applyBorder="1" applyAlignment="1">
      <alignment horizontal="center" vertical="center" wrapText="1"/>
    </xf>
    <xf numFmtId="0" fontId="3" fillId="0" borderId="0" xfId="0" applyFont="1" applyAlignment="1">
      <alignment horizontal="center" vertical="center" wrapText="1"/>
    </xf>
    <xf numFmtId="0" fontId="3" fillId="2" borderId="0" xfId="0" applyFont="1" applyFill="1" applyAlignment="1">
      <alignment horizontal="center" vertical="center" wrapText="1"/>
    </xf>
    <xf numFmtId="0" fontId="3" fillId="2" borderId="12" xfId="0" applyFont="1" applyFill="1" applyBorder="1" applyAlignment="1">
      <alignment horizontal="center" vertical="center" wrapText="1"/>
    </xf>
    <xf numFmtId="0" fontId="3" fillId="0" borderId="10" xfId="0" applyFont="1" applyBorder="1" applyAlignment="1">
      <alignment horizontal="center" vertical="center"/>
    </xf>
    <xf numFmtId="0" fontId="4" fillId="0" borderId="10" xfId="0" applyFont="1" applyBorder="1" applyAlignment="1">
      <alignment vertical="center" wrapText="1"/>
    </xf>
    <xf numFmtId="0" fontId="3" fillId="0" borderId="10" xfId="0" applyFont="1" applyBorder="1" applyAlignment="1">
      <alignment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2" borderId="3" xfId="0" applyFont="1" applyFill="1" applyBorder="1" applyAlignment="1">
      <alignment horizontal="center" vertical="center" wrapText="1"/>
    </xf>
    <xf numFmtId="0" fontId="4" fillId="0" borderId="19" xfId="0" applyFont="1" applyBorder="1" applyAlignment="1">
      <alignment vertical="center"/>
    </xf>
    <xf numFmtId="0" fontId="3" fillId="0" borderId="2" xfId="0" applyFont="1" applyBorder="1" applyAlignment="1">
      <alignment horizontal="center" vertical="center" wrapText="1"/>
    </xf>
    <xf numFmtId="9" fontId="3" fillId="0" borderId="0" xfId="0" applyNumberFormat="1" applyFont="1" applyAlignment="1">
      <alignment horizontal="center" vertical="center" wrapText="1"/>
    </xf>
    <xf numFmtId="9" fontId="0" fillId="0" borderId="0" xfId="0" applyNumberFormat="1" applyAlignment="1">
      <alignment horizontal="center" vertical="center"/>
    </xf>
    <xf numFmtId="0" fontId="3" fillId="9" borderId="13" xfId="0" applyFont="1" applyFill="1" applyBorder="1" applyAlignment="1">
      <alignment horizontal="center" vertical="center"/>
    </xf>
    <xf numFmtId="0" fontId="3" fillId="9" borderId="14" xfId="0" applyFont="1" applyFill="1" applyBorder="1" applyAlignment="1">
      <alignment horizontal="center" vertical="center"/>
    </xf>
    <xf numFmtId="0" fontId="3" fillId="9" borderId="15" xfId="0" applyFont="1" applyFill="1" applyBorder="1" applyAlignment="1">
      <alignment horizontal="center" vertical="center"/>
    </xf>
    <xf numFmtId="0" fontId="3" fillId="9" borderId="16" xfId="0" applyFont="1" applyFill="1" applyBorder="1" applyAlignment="1">
      <alignment horizontal="center" vertical="center"/>
    </xf>
    <xf numFmtId="0" fontId="3" fillId="9" borderId="17" xfId="0" applyFont="1" applyFill="1" applyBorder="1" applyAlignment="1">
      <alignment horizontal="center" vertical="center"/>
    </xf>
    <xf numFmtId="0" fontId="3" fillId="9" borderId="18" xfId="0" applyFont="1" applyFill="1" applyBorder="1" applyAlignment="1">
      <alignment horizontal="center" vertical="center"/>
    </xf>
    <xf numFmtId="0" fontId="10" fillId="6" borderId="0" xfId="0" applyFont="1" applyFill="1"/>
    <xf numFmtId="0" fontId="11" fillId="6" borderId="0" xfId="0" applyFont="1" applyFill="1" applyAlignment="1">
      <alignment vertical="center" wrapText="1"/>
    </xf>
    <xf numFmtId="0" fontId="0" fillId="6" borderId="0" xfId="0" applyFill="1" applyAlignment="1">
      <alignment horizontal="center"/>
    </xf>
    <xf numFmtId="0" fontId="0" fillId="6" borderId="0" xfId="0" applyFill="1"/>
    <xf numFmtId="0" fontId="0" fillId="6" borderId="0" xfId="0" applyFill="1" applyAlignment="1">
      <alignment horizontal="center" vertical="center"/>
    </xf>
    <xf numFmtId="0" fontId="13" fillId="0" borderId="0" xfId="0" applyFont="1" applyAlignment="1">
      <alignment vertical="center"/>
    </xf>
    <xf numFmtId="0" fontId="15" fillId="0" borderId="0" xfId="0" applyFont="1" applyAlignment="1">
      <alignment horizontal="left" vertical="center" indent="3"/>
    </xf>
    <xf numFmtId="0" fontId="3" fillId="0" borderId="0" xfId="0" applyFont="1" applyAlignment="1">
      <alignment horizontal="left" vertical="top" wrapText="1"/>
    </xf>
    <xf numFmtId="9" fontId="2" fillId="0" borderId="1" xfId="0" applyNumberFormat="1" applyFont="1" applyBorder="1" applyAlignment="1">
      <alignment vertical="center" wrapText="1"/>
    </xf>
    <xf numFmtId="0" fontId="5" fillId="10" borderId="1" xfId="0" applyFont="1" applyFill="1" applyBorder="1" applyAlignment="1">
      <alignment vertical="top" wrapText="1"/>
    </xf>
    <xf numFmtId="0" fontId="2" fillId="0" borderId="1" xfId="0" applyFont="1" applyBorder="1" applyAlignment="1">
      <alignment vertical="top" wrapText="1"/>
    </xf>
    <xf numFmtId="0" fontId="0" fillId="0" borderId="0" xfId="0" applyAlignment="1">
      <alignment vertical="top"/>
    </xf>
    <xf numFmtId="0" fontId="5" fillId="10" borderId="0" xfId="0" applyFont="1" applyFill="1" applyAlignment="1">
      <alignment vertical="top" wrapText="1"/>
    </xf>
    <xf numFmtId="0" fontId="2" fillId="0" borderId="0" xfId="0" applyFont="1" applyAlignment="1">
      <alignment vertical="top"/>
    </xf>
    <xf numFmtId="0" fontId="18" fillId="0" borderId="3" xfId="0" applyFont="1" applyBorder="1" applyAlignment="1">
      <alignment vertical="center" wrapText="1"/>
    </xf>
    <xf numFmtId="0" fontId="14" fillId="6" borderId="0" xfId="0" applyFont="1" applyFill="1" applyAlignment="1">
      <alignment vertical="center"/>
    </xf>
    <xf numFmtId="0" fontId="1" fillId="0" borderId="0" xfId="0" applyFont="1" applyAlignment="1">
      <alignment wrapText="1"/>
    </xf>
    <xf numFmtId="0" fontId="1" fillId="8" borderId="0" xfId="0" applyFont="1" applyFill="1" applyAlignment="1">
      <alignment vertical="top" textRotation="65" wrapText="1"/>
    </xf>
    <xf numFmtId="0" fontId="1" fillId="8" borderId="2" xfId="0" applyFont="1" applyFill="1" applyBorder="1" applyAlignment="1">
      <alignment vertical="top" textRotation="65" wrapText="1"/>
    </xf>
    <xf numFmtId="0" fontId="12" fillId="7" borderId="0" xfId="0" applyFont="1" applyFill="1" applyAlignment="1">
      <alignment vertical="top" textRotation="75" wrapText="1"/>
    </xf>
    <xf numFmtId="0" fontId="12" fillId="7" borderId="2" xfId="0" applyFont="1" applyFill="1" applyBorder="1" applyAlignment="1">
      <alignment vertical="top" textRotation="75" wrapText="1"/>
    </xf>
    <xf numFmtId="0" fontId="3" fillId="0" borderId="0" xfId="0" applyFont="1" applyAlignment="1">
      <alignment vertical="top" wrapText="1"/>
    </xf>
    <xf numFmtId="0" fontId="3" fillId="0" borderId="12" xfId="0" applyFont="1" applyBorder="1" applyAlignment="1">
      <alignment vertical="top" wrapText="1"/>
    </xf>
    <xf numFmtId="0" fontId="4" fillId="0" borderId="0" xfId="0" applyFont="1" applyAlignment="1">
      <alignment vertical="top" wrapText="1"/>
    </xf>
    <xf numFmtId="0" fontId="4" fillId="0" borderId="12" xfId="0" applyFont="1" applyBorder="1" applyAlignment="1">
      <alignment vertical="top" wrapText="1"/>
    </xf>
    <xf numFmtId="0" fontId="3" fillId="0" borderId="3" xfId="0" applyFont="1" applyBorder="1" applyAlignment="1">
      <alignment vertical="top" wrapText="1"/>
    </xf>
    <xf numFmtId="0" fontId="4" fillId="0" borderId="3" xfId="0" applyFont="1" applyBorder="1" applyAlignment="1">
      <alignment vertical="top" wrapText="1"/>
    </xf>
    <xf numFmtId="0" fontId="4" fillId="0" borderId="12" xfId="0" applyFont="1" applyBorder="1" applyAlignment="1">
      <alignment wrapText="1"/>
    </xf>
    <xf numFmtId="0" fontId="3" fillId="0" borderId="12" xfId="0" applyFont="1" applyBorder="1" applyAlignment="1">
      <alignment wrapText="1"/>
    </xf>
    <xf numFmtId="0" fontId="4" fillId="0" borderId="0" xfId="0" applyFont="1" applyAlignment="1">
      <alignment wrapText="1"/>
    </xf>
    <xf numFmtId="0" fontId="4" fillId="0" borderId="2" xfId="0" applyFont="1" applyBorder="1" applyAlignment="1">
      <alignment wrapText="1"/>
    </xf>
    <xf numFmtId="0" fontId="3" fillId="0" borderId="2" xfId="0" applyFont="1" applyBorder="1" applyAlignment="1">
      <alignment vertical="top" wrapText="1"/>
    </xf>
    <xf numFmtId="0" fontId="4" fillId="0" borderId="7" xfId="0" applyFont="1" applyBorder="1" applyAlignment="1">
      <alignment vertical="top" wrapText="1"/>
    </xf>
    <xf numFmtId="0" fontId="3" fillId="0" borderId="7" xfId="0" applyFont="1" applyBorder="1" applyAlignment="1">
      <alignment vertical="top" wrapText="1"/>
    </xf>
    <xf numFmtId="0" fontId="3" fillId="0" borderId="0" xfId="0" applyFont="1" applyAlignment="1">
      <alignment wrapText="1"/>
    </xf>
    <xf numFmtId="0" fontId="3" fillId="0" borderId="2" xfId="0" applyFont="1" applyBorder="1" applyAlignment="1">
      <alignment wrapText="1"/>
    </xf>
    <xf numFmtId="0" fontId="4" fillId="0" borderId="2" xfId="0" applyFont="1" applyBorder="1" applyAlignment="1">
      <alignment vertical="top" wrapText="1"/>
    </xf>
    <xf numFmtId="0" fontId="3" fillId="0" borderId="19" xfId="0" applyFont="1" applyBorder="1" applyAlignment="1">
      <alignment vertical="top" wrapText="1"/>
    </xf>
    <xf numFmtId="0" fontId="0" fillId="0" borderId="20" xfId="0" applyBorder="1" applyAlignment="1">
      <alignment vertical="top"/>
    </xf>
    <xf numFmtId="0" fontId="3" fillId="0" borderId="21" xfId="0" applyFont="1"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3" fillId="0" borderId="20" xfId="0" applyFont="1" applyBorder="1" applyAlignment="1">
      <alignment vertical="top" wrapText="1"/>
    </xf>
    <xf numFmtId="0" fontId="3" fillId="0" borderId="9" xfId="0" applyFont="1" applyBorder="1" applyAlignment="1">
      <alignment vertical="top" wrapText="1"/>
    </xf>
    <xf numFmtId="0" fontId="0" fillId="0" borderId="9" xfId="0" applyBorder="1" applyAlignment="1">
      <alignment vertical="top" wrapText="1"/>
    </xf>
    <xf numFmtId="0" fontId="3" fillId="0" borderId="8" xfId="0" applyFont="1" applyBorder="1" applyAlignment="1">
      <alignment vertical="top" wrapText="1"/>
    </xf>
    <xf numFmtId="0" fontId="9" fillId="6" borderId="0" xfId="0" applyFont="1" applyFill="1" applyAlignment="1">
      <alignment vertical="center"/>
    </xf>
    <xf numFmtId="0" fontId="10" fillId="6" borderId="0" xfId="0" applyFont="1" applyFill="1" applyAlignment="1">
      <alignment vertical="center"/>
    </xf>
    <xf numFmtId="0" fontId="8" fillId="5" borderId="4" xfId="0" applyFont="1" applyFill="1" applyBorder="1" applyAlignment="1">
      <alignment vertical="center" wrapText="1"/>
    </xf>
    <xf numFmtId="0" fontId="1" fillId="0" borderId="5"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6C445-3EF5-49CA-8AB3-F079D3BD6541}">
  <dimension ref="A1:N68"/>
  <sheetViews>
    <sheetView tabSelected="1" zoomScale="80" zoomScaleNormal="80" workbookViewId="0">
      <pane xSplit="2" ySplit="2" topLeftCell="C3" activePane="bottomRight" state="frozen"/>
      <selection pane="topRight" activeCell="C1" sqref="C1"/>
      <selection pane="bottomLeft" activeCell="A3" sqref="A3"/>
      <selection pane="bottomRight" activeCell="K5" sqref="K5"/>
    </sheetView>
  </sheetViews>
  <sheetFormatPr defaultRowHeight="15" x14ac:dyDescent="0.25"/>
  <cols>
    <col min="1" max="1" width="9.08984375" customWidth="1"/>
    <col min="2" max="2" width="10.6328125" customWidth="1"/>
    <col min="3" max="3" width="13.6328125" customWidth="1"/>
    <col min="4" max="4" width="8" style="25" customWidth="1"/>
    <col min="5" max="5" width="26.1796875" customWidth="1"/>
    <col min="6" max="6" width="33.36328125" customWidth="1"/>
    <col min="7" max="7" width="38.453125" customWidth="1"/>
    <col min="8" max="8" width="6.90625" style="26" customWidth="1"/>
    <col min="9" max="9" width="15.08984375" customWidth="1"/>
    <col min="10" max="10" width="34.81640625" customWidth="1"/>
  </cols>
  <sheetData>
    <row r="1" spans="1:10" ht="33" customHeight="1" x14ac:dyDescent="0.4">
      <c r="A1" s="78"/>
      <c r="B1" s="21" t="s">
        <v>0</v>
      </c>
      <c r="C1" s="79"/>
      <c r="D1" s="80"/>
      <c r="E1" s="81"/>
      <c r="F1" s="81"/>
      <c r="G1" s="79"/>
      <c r="H1" s="82"/>
      <c r="I1" s="81"/>
      <c r="J1" s="81"/>
    </row>
    <row r="2" spans="1:10" s="6" customFormat="1" ht="34.950000000000003" customHeight="1" x14ac:dyDescent="0.25">
      <c r="B2" s="23" t="s">
        <v>1</v>
      </c>
      <c r="C2" s="23" t="s">
        <v>2</v>
      </c>
      <c r="D2" s="24" t="s">
        <v>3</v>
      </c>
      <c r="E2" s="23" t="s">
        <v>4</v>
      </c>
      <c r="F2" s="23" t="s">
        <v>5</v>
      </c>
      <c r="G2" s="23" t="s">
        <v>6</v>
      </c>
      <c r="H2" s="24" t="s">
        <v>7</v>
      </c>
      <c r="I2" s="23" t="s">
        <v>8</v>
      </c>
      <c r="J2" s="68" t="s">
        <v>9</v>
      </c>
    </row>
    <row r="3" spans="1:10" s="6" customFormat="1" ht="120" customHeight="1" x14ac:dyDescent="0.25">
      <c r="A3" s="95" t="s">
        <v>10</v>
      </c>
      <c r="B3" s="101" t="s">
        <v>11</v>
      </c>
      <c r="C3" s="99" t="s">
        <v>12</v>
      </c>
      <c r="D3" s="28" t="s">
        <v>13</v>
      </c>
      <c r="E3" s="29" t="s">
        <v>14</v>
      </c>
      <c r="F3" s="27" t="s">
        <v>15</v>
      </c>
      <c r="G3" s="27" t="s">
        <v>16</v>
      </c>
      <c r="H3" s="72"/>
      <c r="I3" s="27" t="s">
        <v>17</v>
      </c>
      <c r="J3" s="115" t="s">
        <v>18</v>
      </c>
    </row>
    <row r="4" spans="1:10" s="6" customFormat="1" ht="83.4" customHeight="1" x14ac:dyDescent="0.25">
      <c r="A4" s="95"/>
      <c r="B4" s="102"/>
      <c r="C4" s="100"/>
      <c r="D4" s="31" t="s">
        <v>19</v>
      </c>
      <c r="E4" s="32" t="s">
        <v>20</v>
      </c>
      <c r="F4" s="30" t="s">
        <v>21</v>
      </c>
      <c r="G4" s="30" t="s">
        <v>22</v>
      </c>
      <c r="H4" s="73"/>
      <c r="I4" s="30" t="s">
        <v>23</v>
      </c>
      <c r="J4" s="116"/>
    </row>
    <row r="5" spans="1:10" s="6" customFormat="1" ht="101.4" customHeight="1" x14ac:dyDescent="0.25">
      <c r="A5" s="95"/>
      <c r="B5" s="104" t="s">
        <v>24</v>
      </c>
      <c r="C5" s="103" t="s">
        <v>25</v>
      </c>
      <c r="D5" s="28" t="s">
        <v>26</v>
      </c>
      <c r="E5" s="29" t="s">
        <v>27</v>
      </c>
      <c r="F5" s="27" t="s">
        <v>28</v>
      </c>
      <c r="G5" s="27" t="s">
        <v>29</v>
      </c>
      <c r="H5" s="72"/>
      <c r="I5" s="27" t="s">
        <v>30</v>
      </c>
      <c r="J5" s="117" t="s">
        <v>31</v>
      </c>
    </row>
    <row r="6" spans="1:10" s="6" customFormat="1" ht="80.400000000000006" customHeight="1" x14ac:dyDescent="0.25">
      <c r="A6" s="95"/>
      <c r="B6" s="101"/>
      <c r="C6" s="99"/>
      <c r="D6" s="36" t="s">
        <v>32</v>
      </c>
      <c r="E6" s="37" t="s">
        <v>33</v>
      </c>
      <c r="F6" s="22" t="s">
        <v>34</v>
      </c>
      <c r="G6" s="22" t="s">
        <v>35</v>
      </c>
      <c r="H6" s="74"/>
      <c r="I6" s="22" t="s">
        <v>36</v>
      </c>
      <c r="J6" s="118"/>
    </row>
    <row r="7" spans="1:10" s="6" customFormat="1" ht="70.95" customHeight="1" x14ac:dyDescent="0.25">
      <c r="A7" s="95"/>
      <c r="B7" s="102"/>
      <c r="C7" s="99"/>
      <c r="D7" s="42" t="s">
        <v>37</v>
      </c>
      <c r="E7" s="43" t="s">
        <v>38</v>
      </c>
      <c r="F7" s="41" t="s">
        <v>39</v>
      </c>
      <c r="G7" s="41" t="s">
        <v>40</v>
      </c>
      <c r="H7" s="74"/>
      <c r="I7" s="41" t="s">
        <v>23</v>
      </c>
      <c r="J7" s="119"/>
    </row>
    <row r="8" spans="1:10" s="6" customFormat="1" ht="69" customHeight="1" x14ac:dyDescent="0.25">
      <c r="A8" s="95"/>
      <c r="B8" s="104" t="s">
        <v>41</v>
      </c>
      <c r="C8" s="103" t="s">
        <v>42</v>
      </c>
      <c r="D8" s="44" t="s">
        <v>43</v>
      </c>
      <c r="E8" s="45" t="s">
        <v>44</v>
      </c>
      <c r="F8" s="10" t="s">
        <v>45</v>
      </c>
      <c r="G8" s="10" t="s">
        <v>46</v>
      </c>
      <c r="H8" s="75"/>
      <c r="I8" s="10" t="s">
        <v>47</v>
      </c>
      <c r="J8" s="117" t="s">
        <v>48</v>
      </c>
    </row>
    <row r="9" spans="1:10" s="6" customFormat="1" ht="68.400000000000006" customHeight="1" x14ac:dyDescent="0.25">
      <c r="A9" s="95"/>
      <c r="B9" s="101"/>
      <c r="C9" s="99"/>
      <c r="D9" s="42" t="s">
        <v>49</v>
      </c>
      <c r="E9" s="43" t="s">
        <v>50</v>
      </c>
      <c r="F9" s="41" t="s">
        <v>51</v>
      </c>
      <c r="G9" s="41" t="s">
        <v>52</v>
      </c>
      <c r="H9" s="74"/>
      <c r="I9" s="41" t="s">
        <v>17</v>
      </c>
      <c r="J9" s="118"/>
    </row>
    <row r="10" spans="1:10" s="6" customFormat="1" ht="66.599999999999994" customHeight="1" x14ac:dyDescent="0.25">
      <c r="A10" s="95"/>
      <c r="B10" s="102"/>
      <c r="C10" s="100"/>
      <c r="D10" s="34" t="s">
        <v>53</v>
      </c>
      <c r="E10" s="35" t="s">
        <v>54</v>
      </c>
      <c r="F10" s="33" t="s">
        <v>55</v>
      </c>
      <c r="G10" s="33" t="s">
        <v>40</v>
      </c>
      <c r="H10" s="76"/>
      <c r="I10" s="33" t="s">
        <v>23</v>
      </c>
      <c r="J10" s="119"/>
    </row>
    <row r="11" spans="1:10" s="6" customFormat="1" ht="59.4" customHeight="1" x14ac:dyDescent="0.25">
      <c r="A11" s="95"/>
      <c r="B11" s="104" t="s">
        <v>56</v>
      </c>
      <c r="C11" s="103" t="s">
        <v>57</v>
      </c>
      <c r="D11" s="46" t="s">
        <v>58</v>
      </c>
      <c r="E11" s="47" t="s">
        <v>59</v>
      </c>
      <c r="F11" s="48" t="s">
        <v>60</v>
      </c>
      <c r="G11" s="48" t="s">
        <v>61</v>
      </c>
      <c r="H11" s="75"/>
      <c r="I11" s="48" t="s">
        <v>62</v>
      </c>
      <c r="J11" s="117" t="s">
        <v>63</v>
      </c>
    </row>
    <row r="12" spans="1:10" s="6" customFormat="1" ht="82.2" customHeight="1" x14ac:dyDescent="0.25">
      <c r="A12" s="95"/>
      <c r="B12" s="101"/>
      <c r="C12" s="99"/>
      <c r="D12" s="36" t="s">
        <v>64</v>
      </c>
      <c r="E12" s="37" t="s">
        <v>65</v>
      </c>
      <c r="F12" s="22" t="s">
        <v>66</v>
      </c>
      <c r="G12" s="22" t="s">
        <v>67</v>
      </c>
      <c r="H12" s="74"/>
      <c r="I12" s="22" t="s">
        <v>68</v>
      </c>
      <c r="J12" s="118"/>
    </row>
    <row r="13" spans="1:10" s="6" customFormat="1" ht="55.2" customHeight="1" x14ac:dyDescent="0.25">
      <c r="A13" s="95"/>
      <c r="B13" s="102"/>
      <c r="C13" s="100"/>
      <c r="D13" s="49" t="s">
        <v>69</v>
      </c>
      <c r="E13" s="50" t="s">
        <v>70</v>
      </c>
      <c r="F13" s="51" t="s">
        <v>71</v>
      </c>
      <c r="G13" s="51" t="s">
        <v>67</v>
      </c>
      <c r="H13" s="76"/>
      <c r="I13" s="51" t="s">
        <v>68</v>
      </c>
      <c r="J13" s="119"/>
    </row>
    <row r="14" spans="1:10" s="6" customFormat="1" ht="75.599999999999994" customHeight="1" x14ac:dyDescent="0.25">
      <c r="A14" s="95"/>
      <c r="B14" s="104" t="s">
        <v>72</v>
      </c>
      <c r="C14" s="103" t="s">
        <v>73</v>
      </c>
      <c r="D14" s="44" t="s">
        <v>74</v>
      </c>
      <c r="E14" s="45" t="s">
        <v>75</v>
      </c>
      <c r="F14" s="10" t="s">
        <v>76</v>
      </c>
      <c r="G14" s="10" t="s">
        <v>77</v>
      </c>
      <c r="H14" s="75"/>
      <c r="I14" s="10" t="s">
        <v>78</v>
      </c>
      <c r="J14" s="117" t="s">
        <v>79</v>
      </c>
    </row>
    <row r="15" spans="1:10" s="6" customFormat="1" ht="65.400000000000006" customHeight="1" x14ac:dyDescent="0.25">
      <c r="A15" s="95"/>
      <c r="B15" s="101"/>
      <c r="C15" s="99"/>
      <c r="D15" s="42" t="s">
        <v>80</v>
      </c>
      <c r="E15" s="43" t="s">
        <v>81</v>
      </c>
      <c r="F15" s="41" t="s">
        <v>82</v>
      </c>
      <c r="G15" s="41" t="s">
        <v>83</v>
      </c>
      <c r="H15" s="74"/>
      <c r="I15" s="41" t="s">
        <v>68</v>
      </c>
      <c r="J15" s="118"/>
    </row>
    <row r="16" spans="1:10" s="6" customFormat="1" ht="112.95" customHeight="1" x14ac:dyDescent="0.25">
      <c r="A16" s="95"/>
      <c r="B16" s="101"/>
      <c r="C16" s="99"/>
      <c r="D16" s="36" t="s">
        <v>84</v>
      </c>
      <c r="E16" s="37" t="s">
        <v>85</v>
      </c>
      <c r="F16" s="22" t="s">
        <v>86</v>
      </c>
      <c r="G16" s="22" t="s">
        <v>87</v>
      </c>
      <c r="H16" s="74"/>
      <c r="I16" s="22" t="s">
        <v>88</v>
      </c>
      <c r="J16" s="118"/>
    </row>
    <row r="17" spans="1:14" s="6" customFormat="1" ht="89.4" customHeight="1" x14ac:dyDescent="0.25">
      <c r="A17" s="95"/>
      <c r="B17" s="105"/>
      <c r="C17" s="106"/>
      <c r="D17" s="49" t="s">
        <v>89</v>
      </c>
      <c r="E17" s="50" t="s">
        <v>90</v>
      </c>
      <c r="F17" s="51" t="s">
        <v>91</v>
      </c>
      <c r="G17" s="51" t="s">
        <v>92</v>
      </c>
      <c r="H17" s="76"/>
      <c r="I17" s="51" t="s">
        <v>88</v>
      </c>
      <c r="J17" s="119"/>
    </row>
    <row r="18" spans="1:14" s="6" customFormat="1" ht="102.6" customHeight="1" x14ac:dyDescent="0.25">
      <c r="A18" s="95"/>
      <c r="B18" s="104" t="s">
        <v>93</v>
      </c>
      <c r="C18" s="103" t="s">
        <v>94</v>
      </c>
      <c r="D18" s="44" t="s">
        <v>95</v>
      </c>
      <c r="E18" s="45" t="s">
        <v>96</v>
      </c>
      <c r="F18" s="52" t="s">
        <v>97</v>
      </c>
      <c r="G18" s="92" t="s">
        <v>98</v>
      </c>
      <c r="H18" s="75"/>
      <c r="I18" s="10" t="s">
        <v>62</v>
      </c>
      <c r="J18" s="117" t="s">
        <v>99</v>
      </c>
    </row>
    <row r="19" spans="1:14" s="6" customFormat="1" ht="97.95" customHeight="1" x14ac:dyDescent="0.25">
      <c r="A19" s="95"/>
      <c r="B19" s="101"/>
      <c r="C19" s="99"/>
      <c r="D19" s="42" t="s">
        <v>100</v>
      </c>
      <c r="E19" s="43" t="s">
        <v>101</v>
      </c>
      <c r="F19" s="41" t="s">
        <v>102</v>
      </c>
      <c r="G19" s="41" t="s">
        <v>103</v>
      </c>
      <c r="H19" s="74"/>
      <c r="I19" s="41" t="s">
        <v>68</v>
      </c>
      <c r="J19" s="118"/>
    </row>
    <row r="20" spans="1:14" s="6" customFormat="1" ht="68.400000000000006" customHeight="1" x14ac:dyDescent="0.25">
      <c r="A20" s="95"/>
      <c r="B20" s="101"/>
      <c r="C20" s="99"/>
      <c r="D20" s="36" t="s">
        <v>104</v>
      </c>
      <c r="E20" s="37" t="s">
        <v>105</v>
      </c>
      <c r="F20" s="22" t="s">
        <v>106</v>
      </c>
      <c r="G20" s="22" t="s">
        <v>107</v>
      </c>
      <c r="H20" s="74"/>
      <c r="I20" s="22" t="s">
        <v>62</v>
      </c>
      <c r="J20" s="118"/>
    </row>
    <row r="21" spans="1:14" s="6" customFormat="1" ht="90.6" customHeight="1" x14ac:dyDescent="0.25">
      <c r="A21" s="95"/>
      <c r="B21" s="107"/>
      <c r="C21" s="99"/>
      <c r="D21" s="42" t="s">
        <v>108</v>
      </c>
      <c r="E21" s="43" t="s">
        <v>109</v>
      </c>
      <c r="F21" s="41" t="s">
        <v>110</v>
      </c>
      <c r="G21" s="41" t="s">
        <v>111</v>
      </c>
      <c r="H21" s="74"/>
      <c r="I21" s="41"/>
      <c r="J21" s="118"/>
    </row>
    <row r="22" spans="1:14" s="6" customFormat="1" ht="65.400000000000006" customHeight="1" thickBot="1" x14ac:dyDescent="0.3">
      <c r="A22" s="96"/>
      <c r="B22" s="108"/>
      <c r="C22" s="109"/>
      <c r="D22" s="53" t="s">
        <v>112</v>
      </c>
      <c r="E22" s="54" t="s">
        <v>113</v>
      </c>
      <c r="F22" s="9" t="s">
        <v>114</v>
      </c>
      <c r="G22" s="9" t="s">
        <v>115</v>
      </c>
      <c r="H22" s="77"/>
      <c r="I22" s="9" t="s">
        <v>88</v>
      </c>
      <c r="J22" s="122"/>
    </row>
    <row r="23" spans="1:14" s="6" customFormat="1" ht="70.95" customHeight="1" x14ac:dyDescent="0.25">
      <c r="A23" s="97" t="s">
        <v>116</v>
      </c>
      <c r="B23" s="110" t="s">
        <v>117</v>
      </c>
      <c r="C23" s="111" t="s">
        <v>118</v>
      </c>
      <c r="D23" s="55" t="s">
        <v>119</v>
      </c>
      <c r="E23" s="56" t="s">
        <v>120</v>
      </c>
      <c r="F23" s="57" t="s">
        <v>121</v>
      </c>
      <c r="G23" s="111" t="s">
        <v>122</v>
      </c>
      <c r="H23" s="58">
        <v>94</v>
      </c>
      <c r="I23" s="57" t="s">
        <v>123</v>
      </c>
      <c r="J23" s="123" t="s">
        <v>124</v>
      </c>
    </row>
    <row r="24" spans="1:14" s="6" customFormat="1" ht="58.2" customHeight="1" x14ac:dyDescent="0.25">
      <c r="A24" s="97"/>
      <c r="B24" s="101"/>
      <c r="C24" s="99"/>
      <c r="D24" s="36" t="s">
        <v>125</v>
      </c>
      <c r="E24" s="37" t="s">
        <v>126</v>
      </c>
      <c r="F24" s="22" t="s">
        <v>127</v>
      </c>
      <c r="G24" s="99"/>
      <c r="H24" s="70">
        <v>0.8</v>
      </c>
      <c r="I24" s="22" t="s">
        <v>123</v>
      </c>
      <c r="J24" s="118"/>
    </row>
    <row r="25" spans="1:14" s="6" customFormat="1" ht="65.400000000000006" customHeight="1" x14ac:dyDescent="0.25">
      <c r="A25" s="97"/>
      <c r="B25" s="101"/>
      <c r="C25" s="99"/>
      <c r="D25" s="42" t="s">
        <v>128</v>
      </c>
      <c r="E25" s="43" t="s">
        <v>129</v>
      </c>
      <c r="F25" s="41" t="s">
        <v>130</v>
      </c>
      <c r="G25" s="99"/>
      <c r="H25" s="60">
        <v>122</v>
      </c>
      <c r="I25" s="41" t="s">
        <v>131</v>
      </c>
      <c r="J25" s="118"/>
    </row>
    <row r="26" spans="1:14" s="6" customFormat="1" ht="64.95" customHeight="1" x14ac:dyDescent="0.25">
      <c r="A26" s="97"/>
      <c r="B26" s="107"/>
      <c r="C26" s="112"/>
      <c r="D26" s="36" t="s">
        <v>132</v>
      </c>
      <c r="E26" s="37" t="s">
        <v>133</v>
      </c>
      <c r="F26" s="22" t="s">
        <v>134</v>
      </c>
      <c r="G26" s="112"/>
      <c r="H26" s="59">
        <v>55</v>
      </c>
      <c r="I26" s="22" t="s">
        <v>131</v>
      </c>
      <c r="J26" s="118"/>
    </row>
    <row r="27" spans="1:14" s="6" customFormat="1" ht="75" customHeight="1" thickBot="1" x14ac:dyDescent="0.3">
      <c r="A27" s="97"/>
      <c r="B27" s="108"/>
      <c r="C27" s="113"/>
      <c r="D27" s="39" t="s">
        <v>135</v>
      </c>
      <c r="E27" s="40" t="s">
        <v>136</v>
      </c>
      <c r="F27" s="38" t="s">
        <v>137</v>
      </c>
      <c r="G27" s="106"/>
      <c r="H27" s="61">
        <v>6</v>
      </c>
      <c r="I27" s="38" t="s">
        <v>78</v>
      </c>
      <c r="J27" s="118"/>
    </row>
    <row r="28" spans="1:14" s="6" customFormat="1" ht="65.400000000000006" customHeight="1" x14ac:dyDescent="0.25">
      <c r="A28" s="97"/>
      <c r="B28" s="110" t="s">
        <v>138</v>
      </c>
      <c r="C28" s="111" t="s">
        <v>139</v>
      </c>
      <c r="D28" s="62" t="s">
        <v>140</v>
      </c>
      <c r="E28" s="63" t="s">
        <v>141</v>
      </c>
      <c r="F28" s="64" t="s">
        <v>121</v>
      </c>
      <c r="G28" s="99" t="s">
        <v>142</v>
      </c>
      <c r="H28" s="65">
        <v>54</v>
      </c>
      <c r="I28" s="64" t="s">
        <v>123</v>
      </c>
      <c r="J28" s="117" t="s">
        <v>143</v>
      </c>
      <c r="N28" s="83"/>
    </row>
    <row r="29" spans="1:14" s="6" customFormat="1" ht="50.4" customHeight="1" x14ac:dyDescent="0.25">
      <c r="A29" s="97"/>
      <c r="B29" s="101"/>
      <c r="C29" s="99"/>
      <c r="D29" s="42" t="s">
        <v>144</v>
      </c>
      <c r="E29" s="43" t="s">
        <v>126</v>
      </c>
      <c r="F29" s="41" t="s">
        <v>145</v>
      </c>
      <c r="G29" s="99"/>
      <c r="H29" s="70">
        <v>0.8</v>
      </c>
      <c r="I29" s="41" t="s">
        <v>123</v>
      </c>
      <c r="J29" s="118"/>
      <c r="N29" s="84"/>
    </row>
    <row r="30" spans="1:14" s="6" customFormat="1" ht="69.599999999999994" customHeight="1" x14ac:dyDescent="0.25">
      <c r="A30" s="97"/>
      <c r="B30" s="101"/>
      <c r="C30" s="99"/>
      <c r="D30" s="36" t="s">
        <v>146</v>
      </c>
      <c r="E30" s="37" t="s">
        <v>129</v>
      </c>
      <c r="F30" s="64" t="s">
        <v>130</v>
      </c>
      <c r="G30" s="99"/>
      <c r="H30" s="59">
        <v>69</v>
      </c>
      <c r="I30" s="22" t="s">
        <v>131</v>
      </c>
      <c r="J30" s="118"/>
      <c r="N30" s="84"/>
    </row>
    <row r="31" spans="1:14" s="6" customFormat="1" ht="69" customHeight="1" x14ac:dyDescent="0.25">
      <c r="A31" s="97"/>
      <c r="B31" s="107"/>
      <c r="C31" s="112"/>
      <c r="D31" s="42" t="s">
        <v>147</v>
      </c>
      <c r="E31" s="43" t="s">
        <v>133</v>
      </c>
      <c r="F31" s="41" t="s">
        <v>134</v>
      </c>
      <c r="G31" s="112"/>
      <c r="H31" s="60">
        <v>10</v>
      </c>
      <c r="I31" s="41" t="s">
        <v>131</v>
      </c>
      <c r="J31" s="118"/>
      <c r="N31" s="84"/>
    </row>
    <row r="32" spans="1:14" s="6" customFormat="1" ht="75.599999999999994" customHeight="1" x14ac:dyDescent="0.25">
      <c r="A32" s="97"/>
      <c r="B32" s="107"/>
      <c r="C32" s="112"/>
      <c r="D32" s="36" t="s">
        <v>148</v>
      </c>
      <c r="E32" s="37" t="s">
        <v>136</v>
      </c>
      <c r="F32" s="22" t="s">
        <v>137</v>
      </c>
      <c r="G32" s="112"/>
      <c r="H32" s="59">
        <v>0</v>
      </c>
      <c r="I32" s="22" t="s">
        <v>78</v>
      </c>
      <c r="J32" s="118"/>
      <c r="N32" s="84"/>
    </row>
    <row r="33" spans="1:14" s="6" customFormat="1" ht="87" customHeight="1" x14ac:dyDescent="0.25">
      <c r="A33" s="97"/>
      <c r="B33" s="107"/>
      <c r="C33" s="112"/>
      <c r="D33" s="42" t="s">
        <v>149</v>
      </c>
      <c r="E33" s="43" t="s">
        <v>150</v>
      </c>
      <c r="F33" s="41" t="s">
        <v>151</v>
      </c>
      <c r="G33" s="112"/>
      <c r="H33" s="60">
        <v>6</v>
      </c>
      <c r="I33" s="41" t="s">
        <v>152</v>
      </c>
      <c r="J33" s="118"/>
      <c r="N33" s="84"/>
    </row>
    <row r="34" spans="1:14" s="6" customFormat="1" ht="52.2" customHeight="1" x14ac:dyDescent="0.25">
      <c r="A34" s="97"/>
      <c r="B34" s="105"/>
      <c r="C34" s="106"/>
      <c r="D34" s="34" t="s">
        <v>153</v>
      </c>
      <c r="E34" s="35" t="s">
        <v>154</v>
      </c>
      <c r="F34" s="33" t="s">
        <v>155</v>
      </c>
      <c r="G34" s="106"/>
      <c r="H34" s="66">
        <v>5</v>
      </c>
      <c r="I34" s="33" t="s">
        <v>78</v>
      </c>
      <c r="J34" s="119"/>
      <c r="N34" s="84"/>
    </row>
    <row r="35" spans="1:14" s="6" customFormat="1" ht="84.6" customHeight="1" x14ac:dyDescent="0.25">
      <c r="A35" s="97"/>
      <c r="B35" s="104" t="s">
        <v>156</v>
      </c>
      <c r="C35" s="103" t="s">
        <v>157</v>
      </c>
      <c r="D35" s="46" t="s">
        <v>158</v>
      </c>
      <c r="E35" s="47" t="s">
        <v>159</v>
      </c>
      <c r="F35" s="48" t="s">
        <v>121</v>
      </c>
      <c r="G35" s="48" t="s">
        <v>160</v>
      </c>
      <c r="H35" s="67">
        <v>50</v>
      </c>
      <c r="I35" s="48" t="s">
        <v>123</v>
      </c>
      <c r="J35" s="117" t="s">
        <v>161</v>
      </c>
      <c r="N35" s="84"/>
    </row>
    <row r="36" spans="1:14" s="6" customFormat="1" ht="51" customHeight="1" x14ac:dyDescent="0.25">
      <c r="A36" s="97"/>
      <c r="B36" s="101"/>
      <c r="C36" s="99"/>
      <c r="D36" s="36" t="s">
        <v>162</v>
      </c>
      <c r="E36" s="37" t="s">
        <v>126</v>
      </c>
      <c r="F36" s="22" t="s">
        <v>127</v>
      </c>
      <c r="G36" s="99" t="s">
        <v>163</v>
      </c>
      <c r="H36" s="70">
        <v>0.8</v>
      </c>
      <c r="I36" s="22" t="s">
        <v>123</v>
      </c>
      <c r="J36" s="118"/>
      <c r="N36" s="84"/>
    </row>
    <row r="37" spans="1:14" s="6" customFormat="1" ht="79.95" customHeight="1" x14ac:dyDescent="0.25">
      <c r="A37" s="97"/>
      <c r="B37" s="101"/>
      <c r="C37" s="99"/>
      <c r="D37" s="42" t="s">
        <v>164</v>
      </c>
      <c r="E37" s="43" t="s">
        <v>129</v>
      </c>
      <c r="F37" s="41" t="s">
        <v>130</v>
      </c>
      <c r="G37" s="99"/>
      <c r="H37" s="60">
        <v>23</v>
      </c>
      <c r="I37" s="41" t="s">
        <v>131</v>
      </c>
      <c r="J37" s="118"/>
    </row>
    <row r="38" spans="1:14" s="6" customFormat="1" ht="67.95" customHeight="1" x14ac:dyDescent="0.25">
      <c r="A38" s="97"/>
      <c r="B38" s="107"/>
      <c r="C38" s="112"/>
      <c r="D38" s="36" t="s">
        <v>165</v>
      </c>
      <c r="E38" s="37" t="s">
        <v>133</v>
      </c>
      <c r="F38" s="22" t="s">
        <v>134</v>
      </c>
      <c r="G38" s="99"/>
      <c r="H38" s="59">
        <v>43</v>
      </c>
      <c r="I38" s="22" t="s">
        <v>131</v>
      </c>
      <c r="J38" s="118"/>
    </row>
    <row r="39" spans="1:14" s="6" customFormat="1" ht="87.6" customHeight="1" x14ac:dyDescent="0.25">
      <c r="A39" s="97"/>
      <c r="B39" s="107"/>
      <c r="C39" s="112"/>
      <c r="D39" s="42" t="s">
        <v>166</v>
      </c>
      <c r="E39" s="43" t="s">
        <v>136</v>
      </c>
      <c r="F39" s="41" t="s">
        <v>137</v>
      </c>
      <c r="G39" s="99"/>
      <c r="H39" s="60">
        <v>4</v>
      </c>
      <c r="I39" s="41" t="s">
        <v>78</v>
      </c>
      <c r="J39" s="118"/>
    </row>
    <row r="40" spans="1:14" s="6" customFormat="1" ht="40.950000000000003" customHeight="1" x14ac:dyDescent="0.25">
      <c r="A40" s="97"/>
      <c r="B40" s="107"/>
      <c r="C40" s="112"/>
      <c r="D40" s="36" t="s">
        <v>167</v>
      </c>
      <c r="E40" s="37" t="s">
        <v>168</v>
      </c>
      <c r="F40" s="22" t="s">
        <v>169</v>
      </c>
      <c r="G40" s="99"/>
      <c r="H40" s="59">
        <v>9</v>
      </c>
      <c r="I40" s="22" t="s">
        <v>170</v>
      </c>
      <c r="J40" s="118"/>
    </row>
    <row r="41" spans="1:14" s="6" customFormat="1" ht="65.400000000000006" customHeight="1" x14ac:dyDescent="0.25">
      <c r="A41" s="97"/>
      <c r="B41" s="105"/>
      <c r="C41" s="106"/>
      <c r="D41" s="49" t="s">
        <v>171</v>
      </c>
      <c r="E41" s="50" t="s">
        <v>172</v>
      </c>
      <c r="F41" s="51" t="s">
        <v>173</v>
      </c>
      <c r="G41" s="100"/>
      <c r="H41" s="61">
        <v>5</v>
      </c>
      <c r="I41" s="51" t="s">
        <v>170</v>
      </c>
      <c r="J41" s="119"/>
    </row>
    <row r="42" spans="1:14" s="6" customFormat="1" ht="61.95" customHeight="1" x14ac:dyDescent="0.25">
      <c r="A42" s="97"/>
      <c r="B42" s="101" t="s">
        <v>174</v>
      </c>
      <c r="C42" s="103" t="s">
        <v>175</v>
      </c>
      <c r="D42" s="44" t="s">
        <v>176</v>
      </c>
      <c r="E42" s="45" t="s">
        <v>177</v>
      </c>
      <c r="F42" s="10" t="s">
        <v>121</v>
      </c>
      <c r="G42" s="103" t="s">
        <v>178</v>
      </c>
      <c r="H42" s="65">
        <v>50</v>
      </c>
      <c r="I42" s="10" t="s">
        <v>123</v>
      </c>
      <c r="J42" s="117" t="s">
        <v>179</v>
      </c>
    </row>
    <row r="43" spans="1:14" s="6" customFormat="1" ht="51.6" customHeight="1" x14ac:dyDescent="0.25">
      <c r="A43" s="97"/>
      <c r="B43" s="101"/>
      <c r="C43" s="99"/>
      <c r="D43" s="42" t="s">
        <v>180</v>
      </c>
      <c r="E43" s="43" t="s">
        <v>126</v>
      </c>
      <c r="F43" s="41" t="s">
        <v>127</v>
      </c>
      <c r="G43" s="99"/>
      <c r="H43" s="70">
        <v>0.8</v>
      </c>
      <c r="I43" s="41" t="s">
        <v>123</v>
      </c>
      <c r="J43" s="118"/>
    </row>
    <row r="44" spans="1:14" s="6" customFormat="1" ht="67.95" customHeight="1" x14ac:dyDescent="0.25">
      <c r="A44" s="97"/>
      <c r="B44" s="101"/>
      <c r="C44" s="99"/>
      <c r="D44" s="36" t="s">
        <v>181</v>
      </c>
      <c r="E44" s="37" t="s">
        <v>129</v>
      </c>
      <c r="F44" s="10" t="s">
        <v>130</v>
      </c>
      <c r="G44" s="99"/>
      <c r="H44" s="59">
        <v>7</v>
      </c>
      <c r="I44" s="22" t="s">
        <v>131</v>
      </c>
      <c r="J44" s="118"/>
    </row>
    <row r="45" spans="1:14" s="5" customFormat="1" ht="65.400000000000006" customHeight="1" x14ac:dyDescent="0.25">
      <c r="A45" s="97"/>
      <c r="B45" s="101"/>
      <c r="C45" s="99"/>
      <c r="D45" s="42" t="s">
        <v>182</v>
      </c>
      <c r="E45" s="43" t="s">
        <v>133</v>
      </c>
      <c r="F45" s="41" t="s">
        <v>183</v>
      </c>
      <c r="G45" s="99"/>
      <c r="H45" s="60">
        <v>0</v>
      </c>
      <c r="I45" s="41"/>
      <c r="J45" s="118"/>
    </row>
    <row r="46" spans="1:14" s="5" customFormat="1" ht="75.599999999999994" customHeight="1" x14ac:dyDescent="0.25">
      <c r="A46" s="97"/>
      <c r="B46" s="101"/>
      <c r="C46" s="99"/>
      <c r="D46" s="31" t="s">
        <v>184</v>
      </c>
      <c r="E46" s="32" t="s">
        <v>136</v>
      </c>
      <c r="F46" s="30" t="s">
        <v>137</v>
      </c>
      <c r="G46" s="99"/>
      <c r="H46" s="66">
        <v>1</v>
      </c>
      <c r="I46" s="30"/>
      <c r="J46" s="119"/>
    </row>
    <row r="47" spans="1:14" s="5" customFormat="1" ht="64.2" customHeight="1" x14ac:dyDescent="0.25">
      <c r="A47" s="97"/>
      <c r="B47" s="101" t="s">
        <v>185</v>
      </c>
      <c r="C47" s="99" t="s">
        <v>186</v>
      </c>
      <c r="D47" s="28" t="s">
        <v>187</v>
      </c>
      <c r="E47" s="29" t="s">
        <v>188</v>
      </c>
      <c r="F47" s="27" t="s">
        <v>121</v>
      </c>
      <c r="G47" s="103" t="s">
        <v>189</v>
      </c>
      <c r="H47" s="67">
        <v>20</v>
      </c>
      <c r="I47" s="27" t="s">
        <v>123</v>
      </c>
      <c r="J47" s="117" t="s">
        <v>190</v>
      </c>
    </row>
    <row r="48" spans="1:14" ht="52.95" customHeight="1" x14ac:dyDescent="0.25">
      <c r="A48" s="97"/>
      <c r="B48" s="101"/>
      <c r="C48" s="99"/>
      <c r="D48" s="36" t="s">
        <v>191</v>
      </c>
      <c r="E48" s="37" t="s">
        <v>126</v>
      </c>
      <c r="F48" s="22" t="s">
        <v>192</v>
      </c>
      <c r="G48" s="99"/>
      <c r="H48" s="70">
        <v>0.8</v>
      </c>
      <c r="I48" s="22" t="s">
        <v>123</v>
      </c>
      <c r="J48" s="115"/>
    </row>
    <row r="49" spans="1:10" ht="64.2" customHeight="1" x14ac:dyDescent="0.25">
      <c r="A49" s="97"/>
      <c r="B49" s="101"/>
      <c r="C49" s="99"/>
      <c r="D49" s="42" t="s">
        <v>193</v>
      </c>
      <c r="E49" s="43" t="s">
        <v>129</v>
      </c>
      <c r="F49" s="41" t="s">
        <v>194</v>
      </c>
      <c r="G49" s="99"/>
      <c r="H49" s="60">
        <v>224</v>
      </c>
      <c r="I49" s="41" t="s">
        <v>131</v>
      </c>
      <c r="J49" s="115"/>
    </row>
    <row r="50" spans="1:10" ht="59.4" customHeight="1" x14ac:dyDescent="0.25">
      <c r="A50" s="97"/>
      <c r="B50" s="101"/>
      <c r="C50" s="99"/>
      <c r="D50" s="36" t="s">
        <v>195</v>
      </c>
      <c r="E50" s="37" t="s">
        <v>133</v>
      </c>
      <c r="F50" s="22" t="s">
        <v>134</v>
      </c>
      <c r="G50" s="99"/>
      <c r="H50" s="59">
        <v>20</v>
      </c>
      <c r="I50" s="22" t="s">
        <v>131</v>
      </c>
      <c r="J50" s="115"/>
    </row>
    <row r="51" spans="1:10" ht="72.599999999999994" customHeight="1" x14ac:dyDescent="0.25">
      <c r="A51" s="97"/>
      <c r="B51" s="101"/>
      <c r="C51" s="99"/>
      <c r="D51" s="42" t="s">
        <v>196</v>
      </c>
      <c r="E51" s="43" t="s">
        <v>136</v>
      </c>
      <c r="F51" s="41" t="s">
        <v>137</v>
      </c>
      <c r="G51" s="99"/>
      <c r="H51" s="60">
        <v>13</v>
      </c>
      <c r="I51" s="41" t="s">
        <v>78</v>
      </c>
      <c r="J51" s="115"/>
    </row>
    <row r="52" spans="1:10" ht="45" customHeight="1" x14ac:dyDescent="0.25">
      <c r="A52" s="97"/>
      <c r="B52" s="101"/>
      <c r="C52" s="99"/>
      <c r="D52" s="36" t="s">
        <v>197</v>
      </c>
      <c r="E52" s="37" t="s">
        <v>198</v>
      </c>
      <c r="F52" s="22" t="s">
        <v>199</v>
      </c>
      <c r="G52" s="99"/>
      <c r="H52" s="59">
        <v>4</v>
      </c>
      <c r="I52" s="22" t="s">
        <v>78</v>
      </c>
      <c r="J52" s="115"/>
    </row>
    <row r="53" spans="1:10" ht="60.6" customHeight="1" x14ac:dyDescent="0.25">
      <c r="A53" s="97"/>
      <c r="B53" s="101"/>
      <c r="C53" s="100"/>
      <c r="D53" s="49" t="s">
        <v>200</v>
      </c>
      <c r="E53" s="50" t="s">
        <v>201</v>
      </c>
      <c r="F53" s="51" t="s">
        <v>202</v>
      </c>
      <c r="G53" s="100"/>
      <c r="H53" s="61">
        <v>4</v>
      </c>
      <c r="I53" s="51" t="s">
        <v>131</v>
      </c>
      <c r="J53" s="120"/>
    </row>
    <row r="54" spans="1:10" ht="90" customHeight="1" x14ac:dyDescent="0.25">
      <c r="A54" s="97"/>
      <c r="B54" s="104" t="s">
        <v>203</v>
      </c>
      <c r="C54" s="103" t="s">
        <v>204</v>
      </c>
      <c r="D54" s="44" t="s">
        <v>205</v>
      </c>
      <c r="E54" s="45" t="s">
        <v>206</v>
      </c>
      <c r="F54" s="10" t="s">
        <v>207</v>
      </c>
      <c r="G54" s="103" t="s">
        <v>208</v>
      </c>
      <c r="H54" s="65">
        <v>121</v>
      </c>
      <c r="I54" s="10" t="s">
        <v>123</v>
      </c>
      <c r="J54" s="117" t="s">
        <v>124</v>
      </c>
    </row>
    <row r="55" spans="1:10" ht="50.4" customHeight="1" x14ac:dyDescent="0.25">
      <c r="A55" s="97"/>
      <c r="B55" s="101"/>
      <c r="C55" s="99"/>
      <c r="D55" s="42" t="s">
        <v>209</v>
      </c>
      <c r="E55" s="43" t="s">
        <v>126</v>
      </c>
      <c r="F55" s="41" t="s">
        <v>127</v>
      </c>
      <c r="G55" s="99"/>
      <c r="H55" s="70">
        <v>0.8</v>
      </c>
      <c r="I55" s="41" t="s">
        <v>123</v>
      </c>
      <c r="J55" s="115"/>
    </row>
    <row r="56" spans="1:10" ht="63.6" customHeight="1" x14ac:dyDescent="0.25">
      <c r="A56" s="97"/>
      <c r="B56" s="101"/>
      <c r="C56" s="99"/>
      <c r="D56" s="36" t="s">
        <v>210</v>
      </c>
      <c r="E56" s="37" t="s">
        <v>129</v>
      </c>
      <c r="F56" s="22" t="s">
        <v>130</v>
      </c>
      <c r="G56" s="99"/>
      <c r="H56" s="59">
        <v>81</v>
      </c>
      <c r="I56" s="22" t="s">
        <v>131</v>
      </c>
      <c r="J56" s="115"/>
    </row>
    <row r="57" spans="1:10" ht="60.6" customHeight="1" x14ac:dyDescent="0.25">
      <c r="A57" s="97"/>
      <c r="B57" s="101"/>
      <c r="C57" s="99"/>
      <c r="D57" s="42" t="s">
        <v>211</v>
      </c>
      <c r="E57" s="43" t="s">
        <v>133</v>
      </c>
      <c r="F57" s="41" t="s">
        <v>134</v>
      </c>
      <c r="G57" s="99"/>
      <c r="H57" s="60">
        <v>2</v>
      </c>
      <c r="I57" s="41" t="s">
        <v>131</v>
      </c>
      <c r="J57" s="115"/>
    </row>
    <row r="58" spans="1:10" ht="72" customHeight="1" x14ac:dyDescent="0.25">
      <c r="A58" s="97"/>
      <c r="B58" s="101"/>
      <c r="C58" s="99"/>
      <c r="D58" s="36" t="s">
        <v>212</v>
      </c>
      <c r="E58" s="37" t="s">
        <v>136</v>
      </c>
      <c r="F58" s="22" t="s">
        <v>137</v>
      </c>
      <c r="G58" s="99"/>
      <c r="H58" s="59">
        <v>2</v>
      </c>
      <c r="I58" s="22" t="s">
        <v>78</v>
      </c>
      <c r="J58" s="115"/>
    </row>
    <row r="59" spans="1:10" ht="65.400000000000006" customHeight="1" x14ac:dyDescent="0.25">
      <c r="A59" s="97"/>
      <c r="B59" s="102"/>
      <c r="C59" s="100"/>
      <c r="D59" s="49" t="s">
        <v>213</v>
      </c>
      <c r="E59" s="50" t="s">
        <v>214</v>
      </c>
      <c r="F59" s="51" t="s">
        <v>215</v>
      </c>
      <c r="G59" s="100"/>
      <c r="H59" s="61">
        <v>32</v>
      </c>
      <c r="I59" s="51"/>
      <c r="J59" s="120"/>
    </row>
    <row r="60" spans="1:10" ht="59.4" customHeight="1" x14ac:dyDescent="0.25">
      <c r="A60" s="97"/>
      <c r="B60" s="104" t="s">
        <v>216</v>
      </c>
      <c r="C60" s="103" t="s">
        <v>217</v>
      </c>
      <c r="D60" s="44" t="s">
        <v>218</v>
      </c>
      <c r="E60" s="45" t="s">
        <v>219</v>
      </c>
      <c r="F60" s="10" t="s">
        <v>121</v>
      </c>
      <c r="G60" s="10" t="s">
        <v>220</v>
      </c>
      <c r="H60" s="65">
        <v>114</v>
      </c>
      <c r="I60" s="10" t="s">
        <v>123</v>
      </c>
      <c r="J60" s="117" t="s">
        <v>221</v>
      </c>
    </row>
    <row r="61" spans="1:10" ht="54" customHeight="1" x14ac:dyDescent="0.25">
      <c r="A61" s="97"/>
      <c r="B61" s="101"/>
      <c r="C61" s="99"/>
      <c r="D61" s="42" t="s">
        <v>222</v>
      </c>
      <c r="E61" s="43" t="s">
        <v>126</v>
      </c>
      <c r="F61" s="41" t="s">
        <v>192</v>
      </c>
      <c r="G61" s="41" t="s">
        <v>220</v>
      </c>
      <c r="H61" s="70">
        <v>0.8</v>
      </c>
      <c r="I61" s="41" t="s">
        <v>123</v>
      </c>
      <c r="J61" s="115"/>
    </row>
    <row r="62" spans="1:10" ht="61.95" customHeight="1" x14ac:dyDescent="0.25">
      <c r="A62" s="97"/>
      <c r="B62" s="101"/>
      <c r="C62" s="99"/>
      <c r="D62" s="36" t="s">
        <v>223</v>
      </c>
      <c r="E62" s="37" t="s">
        <v>129</v>
      </c>
      <c r="F62" s="22" t="s">
        <v>130</v>
      </c>
      <c r="G62" s="22" t="s">
        <v>224</v>
      </c>
      <c r="H62" s="59">
        <v>35</v>
      </c>
      <c r="I62" s="22" t="s">
        <v>131</v>
      </c>
      <c r="J62" s="115"/>
    </row>
    <row r="63" spans="1:10" ht="59.4" customHeight="1" x14ac:dyDescent="0.25">
      <c r="A63" s="97"/>
      <c r="B63" s="101"/>
      <c r="C63" s="99"/>
      <c r="D63" s="42" t="s">
        <v>225</v>
      </c>
      <c r="E63" s="43" t="s">
        <v>133</v>
      </c>
      <c r="F63" s="41" t="s">
        <v>226</v>
      </c>
      <c r="G63" s="41" t="s">
        <v>224</v>
      </c>
      <c r="H63" s="60">
        <v>0</v>
      </c>
      <c r="I63" s="41" t="s">
        <v>131</v>
      </c>
      <c r="J63" s="115"/>
    </row>
    <row r="64" spans="1:10" ht="85.95" customHeight="1" x14ac:dyDescent="0.25">
      <c r="A64" s="97"/>
      <c r="B64" s="101"/>
      <c r="C64" s="99"/>
      <c r="D64" s="36" t="s">
        <v>227</v>
      </c>
      <c r="E64" s="37" t="s">
        <v>136</v>
      </c>
      <c r="F64" s="22" t="s">
        <v>137</v>
      </c>
      <c r="G64" s="22" t="s">
        <v>228</v>
      </c>
      <c r="H64" s="59">
        <v>6</v>
      </c>
      <c r="I64" s="22" t="s">
        <v>78</v>
      </c>
      <c r="J64" s="115"/>
    </row>
    <row r="65" spans="1:10" ht="42" customHeight="1" x14ac:dyDescent="0.25">
      <c r="A65" s="97"/>
      <c r="B65" s="101"/>
      <c r="C65" s="99"/>
      <c r="D65" s="42" t="s">
        <v>229</v>
      </c>
      <c r="E65" s="43" t="s">
        <v>230</v>
      </c>
      <c r="F65" s="41" t="s">
        <v>231</v>
      </c>
      <c r="G65" s="41" t="s">
        <v>224</v>
      </c>
      <c r="H65" s="60">
        <v>3</v>
      </c>
      <c r="I65" s="41" t="s">
        <v>78</v>
      </c>
      <c r="J65" s="115"/>
    </row>
    <row r="66" spans="1:10" ht="58.95" customHeight="1" thickBot="1" x14ac:dyDescent="0.3">
      <c r="A66" s="98"/>
      <c r="B66" s="114"/>
      <c r="C66" s="109"/>
      <c r="D66" s="53" t="s">
        <v>232</v>
      </c>
      <c r="E66" s="54" t="s">
        <v>233</v>
      </c>
      <c r="F66" s="9" t="s">
        <v>234</v>
      </c>
      <c r="G66" s="9" t="s">
        <v>224</v>
      </c>
      <c r="H66" s="69">
        <v>12</v>
      </c>
      <c r="I66" s="9" t="s">
        <v>78</v>
      </c>
      <c r="J66" s="121"/>
    </row>
    <row r="68" spans="1:10" x14ac:dyDescent="0.25">
      <c r="H68" s="71"/>
    </row>
  </sheetData>
  <autoFilter ref="A2:J66" xr:uid="{6B56C445-3EF5-49CA-8AB3-F079D3BD6541}"/>
  <mergeCells count="47">
    <mergeCell ref="J54:J59"/>
    <mergeCell ref="J60:J66"/>
    <mergeCell ref="J18:J22"/>
    <mergeCell ref="J23:J27"/>
    <mergeCell ref="J28:J34"/>
    <mergeCell ref="B47:B53"/>
    <mergeCell ref="C47:C53"/>
    <mergeCell ref="G47:G53"/>
    <mergeCell ref="J35:J41"/>
    <mergeCell ref="J42:J46"/>
    <mergeCell ref="J47:J53"/>
    <mergeCell ref="B42:B46"/>
    <mergeCell ref="C42:C46"/>
    <mergeCell ref="G42:G46"/>
    <mergeCell ref="J3:J4"/>
    <mergeCell ref="J5:J7"/>
    <mergeCell ref="J8:J10"/>
    <mergeCell ref="J11:J13"/>
    <mergeCell ref="J14:J17"/>
    <mergeCell ref="B60:B66"/>
    <mergeCell ref="C60:C66"/>
    <mergeCell ref="B54:B59"/>
    <mergeCell ref="C54:C59"/>
    <mergeCell ref="G54:G59"/>
    <mergeCell ref="G23:G27"/>
    <mergeCell ref="B28:B34"/>
    <mergeCell ref="C28:C34"/>
    <mergeCell ref="G28:G34"/>
    <mergeCell ref="B35:B41"/>
    <mergeCell ref="C35:C41"/>
    <mergeCell ref="G36:G41"/>
    <mergeCell ref="A3:A22"/>
    <mergeCell ref="A23:A66"/>
    <mergeCell ref="C3:C4"/>
    <mergeCell ref="B3:B4"/>
    <mergeCell ref="C5:C7"/>
    <mergeCell ref="B5:B7"/>
    <mergeCell ref="C8:C10"/>
    <mergeCell ref="B8:B10"/>
    <mergeCell ref="B11:B13"/>
    <mergeCell ref="C11:C13"/>
    <mergeCell ref="B14:B17"/>
    <mergeCell ref="C14:C17"/>
    <mergeCell ref="B18:B22"/>
    <mergeCell ref="C18:C22"/>
    <mergeCell ref="B23:B27"/>
    <mergeCell ref="C23:C2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A9823-A1C9-4AEE-8878-791BF412EE8F}">
  <dimension ref="A1:I17"/>
  <sheetViews>
    <sheetView zoomScale="90" zoomScaleNormal="90" workbookViewId="0">
      <pane xSplit="1" ySplit="3" topLeftCell="B4" activePane="bottomRight" state="frozen"/>
      <selection pane="topRight"/>
      <selection pane="bottomLeft"/>
      <selection pane="bottomRight" activeCell="J6" sqref="J6"/>
    </sheetView>
  </sheetViews>
  <sheetFormatPr defaultRowHeight="15" x14ac:dyDescent="0.25"/>
  <cols>
    <col min="1" max="1" width="33.81640625" customWidth="1"/>
    <col min="2" max="8" width="14.6328125" customWidth="1"/>
    <col min="9" max="9" width="11.1796875" style="3" customWidth="1"/>
    <col min="10" max="10" width="15.36328125" customWidth="1"/>
  </cols>
  <sheetData>
    <row r="1" spans="1:9" s="5" customFormat="1" ht="30.6" customHeight="1" x14ac:dyDescent="0.25">
      <c r="A1" s="124" t="s">
        <v>235</v>
      </c>
      <c r="B1" s="125"/>
      <c r="C1" s="125"/>
      <c r="D1" s="125"/>
      <c r="E1" s="125"/>
      <c r="F1" s="125"/>
      <c r="G1" s="125"/>
      <c r="H1" s="125"/>
      <c r="I1" s="125"/>
    </row>
    <row r="2" spans="1:9" ht="18" customHeight="1" x14ac:dyDescent="0.3">
      <c r="A2" s="2"/>
      <c r="B2" s="13" t="s">
        <v>117</v>
      </c>
      <c r="C2" s="13" t="s">
        <v>138</v>
      </c>
      <c r="D2" s="13" t="s">
        <v>156</v>
      </c>
      <c r="E2" s="13" t="s">
        <v>174</v>
      </c>
      <c r="F2" s="13" t="s">
        <v>185</v>
      </c>
      <c r="G2" s="13" t="s">
        <v>203</v>
      </c>
      <c r="H2" s="13" t="s">
        <v>216</v>
      </c>
      <c r="I2" s="126" t="s">
        <v>236</v>
      </c>
    </row>
    <row r="3" spans="1:9" ht="113.4" customHeight="1" x14ac:dyDescent="0.25">
      <c r="A3" s="14" t="s">
        <v>4</v>
      </c>
      <c r="B3" s="14" t="s">
        <v>118</v>
      </c>
      <c r="C3" s="15" t="s">
        <v>139</v>
      </c>
      <c r="D3" s="15" t="s">
        <v>157</v>
      </c>
      <c r="E3" s="15" t="s">
        <v>175</v>
      </c>
      <c r="F3" s="15" t="s">
        <v>186</v>
      </c>
      <c r="G3" s="15" t="s">
        <v>204</v>
      </c>
      <c r="H3" s="15" t="s">
        <v>217</v>
      </c>
      <c r="I3" s="127"/>
    </row>
    <row r="4" spans="1:9" s="5" customFormat="1" ht="39" customHeight="1" x14ac:dyDescent="0.25">
      <c r="A4" s="18" t="s">
        <v>237</v>
      </c>
      <c r="B4" s="11">
        <v>94</v>
      </c>
      <c r="C4" s="11">
        <v>54</v>
      </c>
      <c r="D4" s="11">
        <v>50</v>
      </c>
      <c r="E4" s="11">
        <v>50</v>
      </c>
      <c r="F4" s="11">
        <v>20</v>
      </c>
      <c r="G4" s="11">
        <v>121</v>
      </c>
      <c r="H4" s="16">
        <v>114</v>
      </c>
      <c r="I4" s="19">
        <f>SUM(B4:H4)</f>
        <v>503</v>
      </c>
    </row>
    <row r="5" spans="1:9" s="5" customFormat="1" ht="33.6" customHeight="1" x14ac:dyDescent="0.25">
      <c r="A5" s="18" t="s">
        <v>126</v>
      </c>
      <c r="B5" s="86">
        <v>0.8</v>
      </c>
      <c r="C5" s="86">
        <v>0.8</v>
      </c>
      <c r="D5" s="86">
        <v>0.8</v>
      </c>
      <c r="E5" s="86">
        <v>0.8</v>
      </c>
      <c r="F5" s="86">
        <v>0.8</v>
      </c>
      <c r="G5" s="86">
        <v>0.8</v>
      </c>
      <c r="H5" s="86">
        <v>0.8</v>
      </c>
      <c r="I5" s="20"/>
    </row>
    <row r="6" spans="1:9" s="5" customFormat="1" ht="56.4" customHeight="1" x14ac:dyDescent="0.25">
      <c r="A6" s="18" t="s">
        <v>238</v>
      </c>
      <c r="B6" s="11">
        <v>122</v>
      </c>
      <c r="C6" s="11">
        <v>69</v>
      </c>
      <c r="D6" s="11">
        <v>23</v>
      </c>
      <c r="E6" s="11">
        <v>7</v>
      </c>
      <c r="F6" s="11">
        <v>224</v>
      </c>
      <c r="G6" s="11">
        <v>81</v>
      </c>
      <c r="H6" s="16">
        <v>35</v>
      </c>
      <c r="I6" s="19">
        <f t="shared" ref="I6:I17" si="0">SUM(B6:H6)</f>
        <v>561</v>
      </c>
    </row>
    <row r="7" spans="1:9" s="5" customFormat="1" ht="45.6" customHeight="1" x14ac:dyDescent="0.25">
      <c r="A7" s="18" t="s">
        <v>239</v>
      </c>
      <c r="B7" s="11">
        <v>55</v>
      </c>
      <c r="C7" s="11">
        <v>10</v>
      </c>
      <c r="D7" s="11">
        <v>43</v>
      </c>
      <c r="E7" s="11">
        <v>0</v>
      </c>
      <c r="F7" s="11">
        <v>20</v>
      </c>
      <c r="G7" s="11">
        <v>2</v>
      </c>
      <c r="H7" s="16">
        <v>0</v>
      </c>
      <c r="I7" s="19">
        <f t="shared" si="0"/>
        <v>130</v>
      </c>
    </row>
    <row r="8" spans="1:9" s="5" customFormat="1" ht="62.4" customHeight="1" x14ac:dyDescent="0.25">
      <c r="A8" s="18" t="s">
        <v>136</v>
      </c>
      <c r="B8" s="11">
        <v>6</v>
      </c>
      <c r="C8" s="11">
        <v>0</v>
      </c>
      <c r="D8" s="11">
        <v>4</v>
      </c>
      <c r="E8" s="11">
        <v>1</v>
      </c>
      <c r="F8" s="11">
        <v>13</v>
      </c>
      <c r="G8" s="11">
        <v>2</v>
      </c>
      <c r="H8" s="16">
        <v>6</v>
      </c>
      <c r="I8" s="19">
        <f t="shared" si="0"/>
        <v>32</v>
      </c>
    </row>
    <row r="9" spans="1:9" s="5" customFormat="1" ht="72.599999999999994" customHeight="1" x14ac:dyDescent="0.25">
      <c r="A9" s="18" t="s">
        <v>240</v>
      </c>
      <c r="B9" s="12"/>
      <c r="C9" s="11">
        <v>6</v>
      </c>
      <c r="D9" s="12"/>
      <c r="E9" s="12"/>
      <c r="F9" s="12"/>
      <c r="G9" s="12"/>
      <c r="H9" s="17"/>
      <c r="I9" s="19">
        <f t="shared" si="0"/>
        <v>6</v>
      </c>
    </row>
    <row r="10" spans="1:9" s="5" customFormat="1" ht="49.2" customHeight="1" x14ac:dyDescent="0.25">
      <c r="A10" s="18" t="s">
        <v>241</v>
      </c>
      <c r="B10" s="12"/>
      <c r="C10" s="11">
        <v>5</v>
      </c>
      <c r="D10" s="12"/>
      <c r="E10" s="12"/>
      <c r="F10" s="12"/>
      <c r="G10" s="12"/>
      <c r="H10" s="17"/>
      <c r="I10" s="19">
        <f t="shared" si="0"/>
        <v>5</v>
      </c>
    </row>
    <row r="11" spans="1:9" s="5" customFormat="1" ht="37.200000000000003" customHeight="1" x14ac:dyDescent="0.25">
      <c r="A11" s="18" t="s">
        <v>168</v>
      </c>
      <c r="B11" s="12"/>
      <c r="C11" s="12"/>
      <c r="D11" s="11">
        <v>9</v>
      </c>
      <c r="E11" s="12"/>
      <c r="F11" s="12"/>
      <c r="G11" s="12"/>
      <c r="H11" s="17"/>
      <c r="I11" s="19">
        <f t="shared" si="0"/>
        <v>9</v>
      </c>
    </row>
    <row r="12" spans="1:9" s="5" customFormat="1" ht="42.6" customHeight="1" x14ac:dyDescent="0.25">
      <c r="A12" s="18" t="s">
        <v>172</v>
      </c>
      <c r="B12" s="12"/>
      <c r="C12" s="12"/>
      <c r="D12" s="11">
        <v>5</v>
      </c>
      <c r="E12" s="12"/>
      <c r="F12" s="12"/>
      <c r="G12" s="12"/>
      <c r="H12" s="17"/>
      <c r="I12" s="19">
        <f t="shared" si="0"/>
        <v>5</v>
      </c>
    </row>
    <row r="13" spans="1:9" s="5" customFormat="1" ht="40.200000000000003" customHeight="1" x14ac:dyDescent="0.25">
      <c r="A13" s="18" t="s">
        <v>198</v>
      </c>
      <c r="B13" s="12"/>
      <c r="C13" s="12"/>
      <c r="D13" s="12"/>
      <c r="E13" s="12"/>
      <c r="F13" s="11">
        <v>4</v>
      </c>
      <c r="G13" s="12"/>
      <c r="H13" s="17"/>
      <c r="I13" s="19">
        <f t="shared" si="0"/>
        <v>4</v>
      </c>
    </row>
    <row r="14" spans="1:9" s="5" customFormat="1" ht="55.2" customHeight="1" x14ac:dyDescent="0.25">
      <c r="A14" s="18" t="s">
        <v>242</v>
      </c>
      <c r="B14" s="12"/>
      <c r="C14" s="12"/>
      <c r="D14" s="12"/>
      <c r="E14" s="12"/>
      <c r="F14" s="11">
        <v>4</v>
      </c>
      <c r="G14" s="12"/>
      <c r="H14" s="17"/>
      <c r="I14" s="19">
        <f t="shared" si="0"/>
        <v>4</v>
      </c>
    </row>
    <row r="15" spans="1:9" s="5" customFormat="1" ht="43.95" customHeight="1" x14ac:dyDescent="0.25">
      <c r="A15" s="18" t="s">
        <v>214</v>
      </c>
      <c r="B15" s="12"/>
      <c r="C15" s="12"/>
      <c r="D15" s="12"/>
      <c r="E15" s="12"/>
      <c r="F15" s="12"/>
      <c r="G15" s="11">
        <v>32</v>
      </c>
      <c r="H15" s="17"/>
      <c r="I15" s="19">
        <f t="shared" si="0"/>
        <v>32</v>
      </c>
    </row>
    <row r="16" spans="1:9" s="5" customFormat="1" ht="42" customHeight="1" x14ac:dyDescent="0.25">
      <c r="A16" s="18" t="s">
        <v>230</v>
      </c>
      <c r="B16" s="12"/>
      <c r="C16" s="12"/>
      <c r="D16" s="12"/>
      <c r="E16" s="12"/>
      <c r="F16" s="12"/>
      <c r="G16" s="12"/>
      <c r="H16" s="16">
        <v>3</v>
      </c>
      <c r="I16" s="19">
        <f t="shared" si="0"/>
        <v>3</v>
      </c>
    </row>
    <row r="17" spans="1:9" s="5" customFormat="1" ht="37.200000000000003" customHeight="1" x14ac:dyDescent="0.25">
      <c r="A17" s="18" t="s">
        <v>233</v>
      </c>
      <c r="B17" s="12"/>
      <c r="C17" s="12"/>
      <c r="D17" s="12"/>
      <c r="E17" s="12"/>
      <c r="F17" s="12"/>
      <c r="G17" s="12"/>
      <c r="H17" s="16">
        <v>12</v>
      </c>
      <c r="I17" s="19">
        <f t="shared" si="0"/>
        <v>12</v>
      </c>
    </row>
  </sheetData>
  <mergeCells count="2">
    <mergeCell ref="A1:I1"/>
    <mergeCell ref="I2:I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96704-60DF-4AAF-A9F5-027DDFDABCF0}">
  <dimension ref="A1:I19"/>
  <sheetViews>
    <sheetView workbookViewId="0">
      <pane xSplit="1" ySplit="2" topLeftCell="B11" activePane="bottomRight" state="frozen"/>
      <selection pane="topRight"/>
      <selection pane="bottomLeft"/>
      <selection pane="bottomRight" activeCell="B14" sqref="B14"/>
    </sheetView>
  </sheetViews>
  <sheetFormatPr defaultRowHeight="15" x14ac:dyDescent="0.25"/>
  <cols>
    <col min="1" max="1" width="15.81640625" customWidth="1"/>
    <col min="2" max="2" width="39.36328125" customWidth="1"/>
    <col min="3" max="3" width="45.81640625" customWidth="1"/>
    <col min="4" max="4" width="42.453125" customWidth="1"/>
  </cols>
  <sheetData>
    <row r="1" spans="1:9" s="2" customFormat="1" ht="27.6" customHeight="1" x14ac:dyDescent="0.3">
      <c r="A1" s="93" t="s">
        <v>243</v>
      </c>
      <c r="B1" s="93"/>
      <c r="C1" s="93"/>
      <c r="D1" s="93"/>
      <c r="E1" s="94"/>
      <c r="F1" s="94"/>
      <c r="G1" s="94"/>
      <c r="H1" s="94"/>
      <c r="I1" s="94"/>
    </row>
    <row r="2" spans="1:9" ht="26.4" x14ac:dyDescent="0.25">
      <c r="A2" s="7" t="s">
        <v>244</v>
      </c>
      <c r="B2" s="7" t="s">
        <v>245</v>
      </c>
      <c r="C2" s="7" t="s">
        <v>246</v>
      </c>
      <c r="D2" s="7" t="s">
        <v>247</v>
      </c>
      <c r="E2" s="1"/>
      <c r="F2" s="1"/>
      <c r="G2" s="1"/>
      <c r="H2" s="1"/>
      <c r="I2" s="1"/>
    </row>
    <row r="3" spans="1:9" ht="71.400000000000006" customHeight="1" x14ac:dyDescent="0.25">
      <c r="A3" s="8" t="s">
        <v>248</v>
      </c>
      <c r="B3" s="85" t="s">
        <v>249</v>
      </c>
      <c r="C3" s="85" t="s">
        <v>250</v>
      </c>
      <c r="D3" s="85" t="s">
        <v>251</v>
      </c>
      <c r="E3" s="1"/>
      <c r="F3" s="1"/>
      <c r="G3" s="1"/>
      <c r="H3" s="1"/>
      <c r="I3" s="1"/>
    </row>
    <row r="4" spans="1:9" ht="136.94999999999999" customHeight="1" x14ac:dyDescent="0.25">
      <c r="A4" s="8" t="s">
        <v>252</v>
      </c>
      <c r="B4" s="85" t="s">
        <v>253</v>
      </c>
      <c r="C4" s="85" t="s">
        <v>254</v>
      </c>
      <c r="D4" s="85" t="s">
        <v>255</v>
      </c>
      <c r="E4" s="1"/>
      <c r="F4" s="1"/>
      <c r="G4" s="1"/>
      <c r="H4" s="1"/>
      <c r="I4" s="1"/>
    </row>
    <row r="5" spans="1:9" ht="82.95" customHeight="1" x14ac:dyDescent="0.25">
      <c r="A5" s="8" t="s">
        <v>256</v>
      </c>
      <c r="B5" s="85" t="s">
        <v>257</v>
      </c>
      <c r="C5" s="85" t="s">
        <v>258</v>
      </c>
      <c r="D5" s="85" t="s">
        <v>259</v>
      </c>
      <c r="E5" s="1"/>
      <c r="F5" s="1"/>
      <c r="G5" s="1"/>
      <c r="H5" s="1"/>
      <c r="I5" s="4"/>
    </row>
    <row r="6" spans="1:9" ht="109.2" customHeight="1" x14ac:dyDescent="0.25">
      <c r="A6" s="8" t="s">
        <v>260</v>
      </c>
      <c r="B6" s="85" t="s">
        <v>261</v>
      </c>
      <c r="C6" s="85" t="s">
        <v>262</v>
      </c>
      <c r="D6" s="85" t="s">
        <v>263</v>
      </c>
      <c r="E6" s="1"/>
      <c r="F6" s="1"/>
      <c r="G6" s="1"/>
      <c r="H6" s="1"/>
      <c r="I6" s="1"/>
    </row>
    <row r="7" spans="1:9" ht="115.2" customHeight="1" x14ac:dyDescent="0.25">
      <c r="A7" s="8" t="s">
        <v>264</v>
      </c>
      <c r="B7" s="85" t="s">
        <v>265</v>
      </c>
      <c r="C7" s="85" t="s">
        <v>266</v>
      </c>
      <c r="D7" s="85" t="s">
        <v>267</v>
      </c>
      <c r="E7" s="1"/>
      <c r="F7" s="1"/>
      <c r="G7" s="1"/>
      <c r="H7" s="1"/>
      <c r="I7" s="1"/>
    </row>
    <row r="8" spans="1:9" ht="110.4" customHeight="1" x14ac:dyDescent="0.25">
      <c r="A8" s="8" t="s">
        <v>268</v>
      </c>
      <c r="B8" s="85" t="s">
        <v>269</v>
      </c>
      <c r="C8" s="85" t="s">
        <v>270</v>
      </c>
      <c r="D8" s="85" t="s">
        <v>271</v>
      </c>
      <c r="E8" s="1"/>
      <c r="F8" s="1"/>
      <c r="G8" s="1"/>
      <c r="H8" s="1"/>
      <c r="I8" s="1"/>
    </row>
    <row r="9" spans="1:9" ht="72" customHeight="1" x14ac:dyDescent="0.25">
      <c r="A9" s="8" t="s">
        <v>272</v>
      </c>
      <c r="B9" s="85" t="s">
        <v>273</v>
      </c>
      <c r="C9" s="85" t="s">
        <v>274</v>
      </c>
      <c r="D9" s="85" t="s">
        <v>275</v>
      </c>
      <c r="E9" s="1"/>
      <c r="F9" s="1"/>
      <c r="G9" s="1"/>
      <c r="H9" s="1"/>
      <c r="I9" s="1"/>
    </row>
    <row r="10" spans="1:9" ht="69" customHeight="1" x14ac:dyDescent="0.25">
      <c r="A10" s="8" t="s">
        <v>276</v>
      </c>
      <c r="B10" s="85" t="s">
        <v>277</v>
      </c>
      <c r="C10" s="85" t="s">
        <v>278</v>
      </c>
      <c r="D10" s="85" t="s">
        <v>279</v>
      </c>
      <c r="E10" s="1"/>
      <c r="F10" s="1"/>
      <c r="G10" s="1"/>
      <c r="H10" s="1"/>
      <c r="I10" s="1"/>
    </row>
    <row r="11" spans="1:9" ht="67.95" customHeight="1" x14ac:dyDescent="0.25">
      <c r="A11" s="8" t="s">
        <v>280</v>
      </c>
      <c r="B11" s="85" t="s">
        <v>281</v>
      </c>
      <c r="C11" s="85" t="s">
        <v>282</v>
      </c>
      <c r="D11" s="85" t="s">
        <v>283</v>
      </c>
      <c r="E11" s="1"/>
      <c r="F11" s="1"/>
      <c r="G11" s="1"/>
      <c r="H11" s="1"/>
      <c r="I11" s="1"/>
    </row>
    <row r="12" spans="1:9" ht="81" customHeight="1" x14ac:dyDescent="0.25">
      <c r="A12" s="8" t="s">
        <v>284</v>
      </c>
      <c r="B12" s="85" t="s">
        <v>285</v>
      </c>
      <c r="C12" s="85" t="s">
        <v>286</v>
      </c>
      <c r="D12" s="85" t="s">
        <v>287</v>
      </c>
      <c r="E12" s="1"/>
      <c r="F12" s="1"/>
      <c r="G12" s="1"/>
      <c r="H12" s="1"/>
      <c r="I12" s="1"/>
    </row>
    <row r="13" spans="1:9" ht="72.599999999999994" customHeight="1" x14ac:dyDescent="0.25">
      <c r="A13" s="8" t="s">
        <v>288</v>
      </c>
      <c r="B13" s="85" t="s">
        <v>289</v>
      </c>
      <c r="C13" s="85" t="s">
        <v>290</v>
      </c>
      <c r="D13" s="85" t="s">
        <v>291</v>
      </c>
      <c r="E13" s="1"/>
      <c r="F13" s="1"/>
      <c r="G13" s="1"/>
      <c r="H13" s="1"/>
      <c r="I13" s="1"/>
    </row>
    <row r="14" spans="1:9" ht="85.95" customHeight="1" x14ac:dyDescent="0.25">
      <c r="A14" s="8" t="s">
        <v>292</v>
      </c>
      <c r="B14" s="85" t="s">
        <v>293</v>
      </c>
      <c r="C14" s="85" t="s">
        <v>294</v>
      </c>
      <c r="D14" s="85" t="s">
        <v>295</v>
      </c>
      <c r="E14" s="1"/>
      <c r="F14" s="1"/>
      <c r="G14" s="1"/>
      <c r="H14" s="1"/>
      <c r="I14" s="1"/>
    </row>
    <row r="15" spans="1:9" ht="63.6" customHeight="1" x14ac:dyDescent="0.25">
      <c r="A15" s="8" t="s">
        <v>296</v>
      </c>
      <c r="B15" s="85" t="s">
        <v>297</v>
      </c>
      <c r="C15" s="85" t="s">
        <v>298</v>
      </c>
      <c r="D15" s="85" t="s">
        <v>299</v>
      </c>
      <c r="E15" s="1"/>
      <c r="F15" s="1"/>
      <c r="G15" s="1"/>
      <c r="H15" s="1"/>
      <c r="I15" s="1"/>
    </row>
    <row r="16" spans="1:9" ht="61.95" customHeight="1" x14ac:dyDescent="0.25">
      <c r="A16" s="8" t="s">
        <v>300</v>
      </c>
      <c r="B16" s="85" t="s">
        <v>301</v>
      </c>
      <c r="C16" s="85" t="s">
        <v>302</v>
      </c>
      <c r="D16" s="85" t="s">
        <v>303</v>
      </c>
      <c r="E16" s="1"/>
      <c r="F16" s="1"/>
      <c r="G16" s="1"/>
      <c r="H16" s="1"/>
      <c r="I16" s="1"/>
    </row>
    <row r="17" spans="1:9" ht="70.95" customHeight="1" x14ac:dyDescent="0.25">
      <c r="A17" s="8" t="s">
        <v>304</v>
      </c>
      <c r="B17" s="85" t="s">
        <v>305</v>
      </c>
      <c r="C17" s="85" t="s">
        <v>306</v>
      </c>
      <c r="D17" s="85" t="s">
        <v>307</v>
      </c>
      <c r="E17" s="1"/>
      <c r="F17" s="1"/>
      <c r="G17" s="1"/>
      <c r="H17" s="1"/>
      <c r="I17" s="1"/>
    </row>
    <row r="18" spans="1:9" ht="58.95" customHeight="1" x14ac:dyDescent="0.25">
      <c r="A18" s="8" t="s">
        <v>308</v>
      </c>
      <c r="B18" s="85" t="s">
        <v>309</v>
      </c>
      <c r="C18" s="85" t="s">
        <v>310</v>
      </c>
      <c r="D18" s="85" t="s">
        <v>311</v>
      </c>
      <c r="E18" s="1"/>
      <c r="F18" s="1"/>
      <c r="G18" s="1"/>
      <c r="H18" s="1"/>
      <c r="I18" s="1"/>
    </row>
    <row r="19" spans="1:9" ht="54.6" customHeight="1" x14ac:dyDescent="0.25">
      <c r="A19" s="8" t="s">
        <v>312</v>
      </c>
      <c r="B19" s="85" t="s">
        <v>313</v>
      </c>
      <c r="C19" s="85" t="s">
        <v>314</v>
      </c>
      <c r="D19" s="85" t="s">
        <v>315</v>
      </c>
      <c r="E19" s="1"/>
      <c r="F19" s="1"/>
      <c r="G19" s="1"/>
      <c r="H19" s="1"/>
      <c r="I19" s="1"/>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F633A-7B6D-4238-8048-748808CAAA21}">
  <dimension ref="A1:C12"/>
  <sheetViews>
    <sheetView workbookViewId="0">
      <selection activeCell="A13" sqref="A13"/>
    </sheetView>
  </sheetViews>
  <sheetFormatPr defaultRowHeight="15" x14ac:dyDescent="0.25"/>
  <cols>
    <col min="1" max="1" width="18.08984375" customWidth="1"/>
    <col min="2" max="2" width="58.54296875" customWidth="1"/>
    <col min="3" max="3" width="13.1796875" customWidth="1"/>
    <col min="4" max="4" width="24.90625" customWidth="1"/>
    <col min="5" max="5" width="16.81640625" customWidth="1"/>
    <col min="6" max="6" width="14.453125" customWidth="1"/>
    <col min="7" max="7" width="13.81640625" customWidth="1"/>
    <col min="8" max="8" width="12.6328125" customWidth="1"/>
    <col min="9" max="9" width="11.54296875" customWidth="1"/>
    <col min="10" max="10" width="12.6328125" customWidth="1"/>
    <col min="11" max="11" width="11.08984375" customWidth="1"/>
  </cols>
  <sheetData>
    <row r="1" spans="1:3" ht="27.6" customHeight="1" x14ac:dyDescent="0.25">
      <c r="A1" s="93" t="s">
        <v>316</v>
      </c>
      <c r="B1" s="93"/>
    </row>
    <row r="3" spans="1:3" s="89" customFormat="1" x14ac:dyDescent="0.25">
      <c r="A3" s="87" t="s">
        <v>1</v>
      </c>
      <c r="B3" s="88" t="s">
        <v>317</v>
      </c>
    </row>
    <row r="4" spans="1:3" s="89" customFormat="1" x14ac:dyDescent="0.25">
      <c r="A4" s="87" t="s">
        <v>2</v>
      </c>
      <c r="B4" s="88" t="s">
        <v>318</v>
      </c>
    </row>
    <row r="5" spans="1:3" s="89" customFormat="1" x14ac:dyDescent="0.25">
      <c r="A5" s="87" t="s">
        <v>3</v>
      </c>
      <c r="B5" s="88" t="s">
        <v>319</v>
      </c>
    </row>
    <row r="6" spans="1:3" s="89" customFormat="1" x14ac:dyDescent="0.25">
      <c r="A6" s="87" t="s">
        <v>4</v>
      </c>
      <c r="B6" s="88" t="s">
        <v>320</v>
      </c>
    </row>
    <row r="7" spans="1:3" s="89" customFormat="1" ht="27.6" x14ac:dyDescent="0.25">
      <c r="A7" s="87" t="s">
        <v>5</v>
      </c>
      <c r="B7" s="88" t="s">
        <v>321</v>
      </c>
    </row>
    <row r="8" spans="1:3" s="89" customFormat="1" x14ac:dyDescent="0.25">
      <c r="A8" s="87" t="s">
        <v>6</v>
      </c>
      <c r="B8" s="88" t="s">
        <v>322</v>
      </c>
    </row>
    <row r="9" spans="1:3" s="89" customFormat="1" x14ac:dyDescent="0.25">
      <c r="A9" s="87" t="s">
        <v>7</v>
      </c>
      <c r="B9" s="88" t="s">
        <v>323</v>
      </c>
    </row>
    <row r="10" spans="1:3" s="89" customFormat="1" x14ac:dyDescent="0.25">
      <c r="A10" s="87" t="s">
        <v>8</v>
      </c>
      <c r="B10" s="88" t="s">
        <v>324</v>
      </c>
    </row>
    <row r="11" spans="1:3" s="89" customFormat="1" ht="27.6" x14ac:dyDescent="0.25">
      <c r="A11" s="87" t="s">
        <v>9</v>
      </c>
      <c r="B11" s="88" t="s">
        <v>325</v>
      </c>
    </row>
    <row r="12" spans="1:3" s="89" customFormat="1" ht="41.4" x14ac:dyDescent="0.25">
      <c r="A12" s="90" t="s">
        <v>326</v>
      </c>
      <c r="B12" s="88" t="s">
        <v>327</v>
      </c>
      <c r="C12" s="91"/>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EB49C0F5FCECA449C6670DB9AEA58B5" ma:contentTypeVersion="53" ma:contentTypeDescription="Create a new document." ma:contentTypeScope="" ma:versionID="a56f62a596e341727e34572fd1e9a0c5">
  <xsd:schema xmlns:xsd="http://www.w3.org/2001/XMLSchema" xmlns:xs="http://www.w3.org/2001/XMLSchema" xmlns:p="http://schemas.microsoft.com/office/2006/metadata/properties" xmlns:ns2="8479eeb2-9040-44ca-a6ac-220915e64d16" xmlns:ns3="http://schemas.microsoft.com/sharepoint/v4" xmlns:ns4="7cb995a1-d738-404f-8798-bb223670ebee" targetNamespace="http://schemas.microsoft.com/office/2006/metadata/properties" ma:root="true" ma:fieldsID="3de589402a3708f416b56820385483cb" ns2:_="" ns3:_="" ns4:_="">
    <xsd:import namespace="8479eeb2-9040-44ca-a6ac-220915e64d16"/>
    <xsd:import namespace="http://schemas.microsoft.com/sharepoint/v4"/>
    <xsd:import namespace="7cb995a1-d738-404f-8798-bb223670ebee"/>
    <xsd:element name="properties">
      <xsd:complexType>
        <xsd:sequence>
          <xsd:element name="documentManagement">
            <xsd:complexType>
              <xsd:all>
                <xsd:element ref="ns2:EDRMSOwner" minOccurs="0"/>
                <xsd:element ref="ns2:Record_Type" minOccurs="0"/>
                <xsd:element ref="ns2:RetentionDate" minOccurs="0"/>
                <xsd:element ref="ns2:RetentionType" minOccurs="0"/>
                <xsd:element ref="ns2:Retention" minOccurs="0"/>
                <xsd:element ref="ns3:IconOverlay" minOccurs="0"/>
                <xsd:element ref="ns2:SharedWithUsers" minOccurs="0"/>
                <xsd:element ref="ns2:SharedWithDetails"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Country" minOccurs="0"/>
                <xsd:element ref="ns4:Partner1" minOccurs="0"/>
                <xsd:element ref="ns4:59ad3b4f-d629-4dff-8cf6-17672ae0037fCountryOrRegion" minOccurs="0"/>
                <xsd:element ref="ns4:59ad3b4f-d629-4dff-8cf6-17672ae0037fState" minOccurs="0"/>
                <xsd:element ref="ns4:59ad3b4f-d629-4dff-8cf6-17672ae0037fCity" minOccurs="0"/>
                <xsd:element ref="ns4:59ad3b4f-d629-4dff-8cf6-17672ae0037fPostalCode" minOccurs="0"/>
                <xsd:element ref="ns4:59ad3b4f-d629-4dff-8cf6-17672ae0037fStreet" minOccurs="0"/>
                <xsd:element ref="ns4:59ad3b4f-d629-4dff-8cf6-17672ae0037fGeoLoc" minOccurs="0"/>
                <xsd:element ref="ns4:59ad3b4f-d629-4dff-8cf6-17672ae0037fDispName" minOccurs="0"/>
                <xsd:element ref="ns4:Relateddate" minOccurs="0"/>
                <xsd:element ref="ns4:External_x0020_use_x003f_" minOccurs="0"/>
                <xsd:element ref="ns4: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79eeb2-9040-44ca-a6ac-220915e64d16" elementFormDefault="qualified">
    <xsd:import namespace="http://schemas.microsoft.com/office/2006/documentManagement/types"/>
    <xsd:import namespace="http://schemas.microsoft.com/office/infopath/2007/PartnerControls"/>
    <xsd:element name="EDRMSOwner" ma:index="4" nillable="true" ma:displayName="EDRMSOwner" ma:internalName="EDRMSOwner" ma:readOnly="false">
      <xsd:simpleType>
        <xsd:restriction base="dms:Text"/>
      </xsd:simpleType>
    </xsd:element>
    <xsd:element name="Record_Type" ma:index="5" nillable="true" ma:displayName="Record Type" ma:format="Dropdown" ma:internalName="Record_Type" ma:readOnly="false">
      <xsd:simpleType>
        <xsd:union memberTypes="dms:Text">
          <xsd:simpleType>
            <xsd:restriction base="dms:Choice">
              <xsd:enumeration value="Business Plans"/>
              <xsd:enumeration value="Commercial"/>
              <xsd:enumeration value="Correspondence, Guidance etc"/>
              <xsd:enumeration value="Financial"/>
              <xsd:enumeration value="Legislation"/>
              <xsd:enumeration value="Meeting papers (inc. agendas minutes etc)"/>
              <xsd:enumeration value="Policy Papers"/>
              <xsd:enumeration value="Private Office Papers"/>
              <xsd:enumeration value="Programme and Project"/>
              <xsd:enumeration value="Reports"/>
              <xsd:enumeration value="Salaries"/>
              <xsd:enumeration value="Staff Disciplinary Matters"/>
              <xsd:enumeration value="Staff Employment, Career, Health etc"/>
              <xsd:enumeration value="Statistical"/>
              <xsd:enumeration value="Systems"/>
              <xsd:enumeration value="zMigration"/>
            </xsd:restriction>
          </xsd:simpleType>
        </xsd:union>
      </xsd:simpleType>
    </xsd:element>
    <xsd:element name="RetentionDate" ma:index="6" nillable="true" ma:displayName="Retention Date" ma:format="DateOnly" ma:internalName="Retention_x0020_Date" ma:readOnly="false">
      <xsd:simpleType>
        <xsd:restriction base="dms:DateTime"/>
      </xsd:simpleType>
    </xsd:element>
    <xsd:element name="RetentionType" ma:index="7" nillable="true" ma:displayName="Retention Type" ma:default="Notify" ma:format="Dropdown" ma:internalName="Retention_x0020_Type" ma:readOnly="false">
      <xsd:simpleType>
        <xsd:restriction base="dms:Choice">
          <xsd:enumeration value="Notify"/>
          <xsd:enumeration value="Delete"/>
          <xsd:enumeration value="Declare"/>
        </xsd:restriction>
      </xsd:simpleType>
    </xsd:element>
    <xsd:element name="Retention" ma:index="8" nillable="true" ma:displayName="Retention" ma:default="0" ma:internalName="Retention" ma:readOnly="false" ma:percentage="FALSE">
      <xsd:simpleType>
        <xsd:restriction base="dms:Number"/>
      </xsd:simpleType>
    </xsd:element>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39" nillable="true" ma:displayName="Taxonomy Catch All Column" ma:hidden="true" ma:list="{b44209f1-d04e-4289-8198-b28677b4899d}" ma:internalName="TaxCatchAll" ma:showField="CatchAllData" ma:web="8479eeb2-9040-44ca-a6ac-220915e64d1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cb995a1-d738-404f-8798-bb223670ebee"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MediaServiceAutoTags" ma:index="19" nillable="true" ma:displayName="Tags" ma:internalName="MediaServiceAutoTags"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Country" ma:index="26" nillable="true" ma:displayName="Details" ma:format="Dropdown" ma:internalName="Country">
      <xsd:simpleType>
        <xsd:restriction base="dms:Text">
          <xsd:maxLength value="255"/>
        </xsd:restriction>
      </xsd:simpleType>
    </xsd:element>
    <xsd:element name="Partner1" ma:index="27" nillable="true" ma:displayName="Partner" ma:format="Dropdown" ma:internalName="Partner1">
      <xsd:simpleType>
        <xsd:restriction base="dms:Unknown"/>
      </xsd:simpleType>
    </xsd:element>
    <xsd:element name="59ad3b4f-d629-4dff-8cf6-17672ae0037fCountryOrRegion" ma:index="28" nillable="true" ma:displayName="Partner1: Country/Region" ma:internalName="CountryOrRegion" ma:readOnly="true">
      <xsd:simpleType>
        <xsd:restriction base="dms:Text"/>
      </xsd:simpleType>
    </xsd:element>
    <xsd:element name="59ad3b4f-d629-4dff-8cf6-17672ae0037fState" ma:index="29" nillable="true" ma:displayName="Partner1: State" ma:internalName="State" ma:readOnly="true">
      <xsd:simpleType>
        <xsd:restriction base="dms:Text"/>
      </xsd:simpleType>
    </xsd:element>
    <xsd:element name="59ad3b4f-d629-4dff-8cf6-17672ae0037fCity" ma:index="30" nillable="true" ma:displayName="Partner1: City" ma:internalName="City" ma:readOnly="true">
      <xsd:simpleType>
        <xsd:restriction base="dms:Text"/>
      </xsd:simpleType>
    </xsd:element>
    <xsd:element name="59ad3b4f-d629-4dff-8cf6-17672ae0037fPostalCode" ma:index="31" nillable="true" ma:displayName="Partner1: Postal Code" ma:internalName="PostalCode" ma:readOnly="true">
      <xsd:simpleType>
        <xsd:restriction base="dms:Text"/>
      </xsd:simpleType>
    </xsd:element>
    <xsd:element name="59ad3b4f-d629-4dff-8cf6-17672ae0037fStreet" ma:index="32" nillable="true" ma:displayName="Partner1: Street" ma:internalName="Street" ma:readOnly="true">
      <xsd:simpleType>
        <xsd:restriction base="dms:Text"/>
      </xsd:simpleType>
    </xsd:element>
    <xsd:element name="59ad3b4f-d629-4dff-8cf6-17672ae0037fGeoLoc" ma:index="33" nillable="true" ma:displayName="Partner1: Coordinates" ma:internalName="GeoLoc" ma:readOnly="true">
      <xsd:simpleType>
        <xsd:restriction base="dms:Unknown"/>
      </xsd:simpleType>
    </xsd:element>
    <xsd:element name="59ad3b4f-d629-4dff-8cf6-17672ae0037fDispName" ma:index="34" nillable="true" ma:displayName="Partner1: Name" ma:internalName="DispName" ma:readOnly="true">
      <xsd:simpleType>
        <xsd:restriction base="dms:Text"/>
      </xsd:simpleType>
    </xsd:element>
    <xsd:element name="Relateddate" ma:index="35" nillable="true" ma:displayName="Related date" ma:format="Dropdown" ma:internalName="Relateddate">
      <xsd:simpleType>
        <xsd:restriction base="dms:Text">
          <xsd:maxLength value="255"/>
        </xsd:restriction>
      </xsd:simpleType>
    </xsd:element>
    <xsd:element name="External_x0020_use_x003f_" ma:index="36" nillable="true" ma:displayName="External use?" ma:default="1" ma:internalName="External_x0020_use_x003f_">
      <xsd:simpleType>
        <xsd:restriction base="dms:Boolean"/>
      </xsd:simpleType>
    </xsd:element>
    <xsd:element name="lcf76f155ced4ddcb4097134ff3c332f" ma:index="38"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Props1.xml><?xml version="1.0" encoding="utf-8"?>
<ds:datastoreItem xmlns:ds="http://schemas.openxmlformats.org/officeDocument/2006/customXml" ds:itemID="{8AA7AC66-FE10-4CED-8D7D-43E34E73A9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79eeb2-9040-44ca-a6ac-220915e64d16"/>
    <ds:schemaRef ds:uri="http://schemas.microsoft.com/sharepoint/v4"/>
    <ds:schemaRef ds:uri="7cb995a1-d738-404f-8798-bb223670eb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D690603-4658-456E-AA8D-7BAB73EE19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2022-25 Results_Framework</vt:lpstr>
      <vt:lpstr>23_24 targets</vt:lpstr>
      <vt:lpstr>Delivery methods</vt:lpstr>
      <vt:lpstr>Notes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Pitkethly, Grace</dc:creator>
  <cp:keywords/>
  <dc:description/>
  <cp:lastModifiedBy>Pitkethly, Grace</cp:lastModifiedBy>
  <cp:revision/>
  <dcterms:created xsi:type="dcterms:W3CDTF">2022-11-30T13:24:27Z</dcterms:created>
  <dcterms:modified xsi:type="dcterms:W3CDTF">2023-05-16T13:40:11Z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0x0101007EB49C0F5FCECA449C6670DB9AEA58B5</vt:lpwstr>
  </property>
</Properties>
</file>